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<sst xmlns="http://schemas.openxmlformats.org/spreadsheetml/2006/main" count="166" uniqueCount="43">
  <si>
    <t>沅陵县2023年公开招聘中小学及职中教师综合成绩公式</t>
  </si>
  <si>
    <t>准考证号</t>
  </si>
  <si>
    <t>报考职位</t>
  </si>
  <si>
    <t>笔试成绩</t>
  </si>
  <si>
    <t>折合分</t>
  </si>
  <si>
    <t>面试得分</t>
  </si>
  <si>
    <t>总得分</t>
  </si>
  <si>
    <t>一中·语文</t>
  </si>
  <si>
    <t>一中·数学</t>
  </si>
  <si>
    <t>缺考</t>
  </si>
  <si>
    <t>一中·英语</t>
  </si>
  <si>
    <t>一中·生物</t>
  </si>
  <si>
    <t>一中·物理</t>
  </si>
  <si>
    <t>一中·历史</t>
  </si>
  <si>
    <t>一中·心理健康</t>
  </si>
  <si>
    <t>一中·信息</t>
  </si>
  <si>
    <t>二中·语文</t>
  </si>
  <si>
    <t>二中·数学</t>
  </si>
  <si>
    <t>二中·英语</t>
  </si>
  <si>
    <t>二中·历史</t>
  </si>
  <si>
    <t>二中·地理</t>
  </si>
  <si>
    <t>二中·音乐</t>
  </si>
  <si>
    <t>辰州·体育</t>
  </si>
  <si>
    <t>思源·体育</t>
  </si>
  <si>
    <t>农村·语文</t>
  </si>
  <si>
    <t>农村·数学</t>
  </si>
  <si>
    <t>农村·物理</t>
  </si>
  <si>
    <t>农村·英语</t>
  </si>
  <si>
    <t>溪子口小学·体育</t>
  </si>
  <si>
    <t>荷花池小学·体育</t>
  </si>
  <si>
    <t>鹤鸣山小学·体育</t>
  </si>
  <si>
    <t>鹤鸣山小学·信息</t>
  </si>
  <si>
    <t>凤鸣小学·信息</t>
  </si>
  <si>
    <t>凤鸣学校小学·体育</t>
  </si>
  <si>
    <t>三中小学·体育</t>
  </si>
  <si>
    <t>职中·语文</t>
  </si>
  <si>
    <t>职中·数学</t>
  </si>
  <si>
    <t>职中·英语</t>
  </si>
  <si>
    <t>职中·酒店管理</t>
  </si>
  <si>
    <t>职中·汽修</t>
  </si>
  <si>
    <t>职中·思政</t>
  </si>
  <si>
    <t>职中·学前教育</t>
  </si>
  <si>
    <t>职中·音乐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</si>
</sst>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7" fontId="44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4.125" style="0" customWidth="1"/>
    <col min="2" max="2" width="16.75390625" style="0" customWidth="1"/>
    <col min="3" max="3" width="11.625" style="0" customWidth="1"/>
    <col min="4" max="4" width="9.00390625" style="0" customWidth="1"/>
    <col min="5" max="5" width="10.25390625" style="0" customWidth="1"/>
    <col min="6" max="6" width="8.875" style="0" customWidth="1"/>
  </cols>
  <sheetData>
    <row r="1" spans="1:7" s="1" customFormat="1" ht="33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5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4</v>
      </c>
      <c r="G2" s="8" t="s">
        <v>6</v>
      </c>
    </row>
    <row r="3" spans="1:7" s="2" customFormat="1" ht="15.75" customHeight="1">
      <c r="A3" s="9">
        <v>2023010121</v>
      </c>
      <c r="B3" s="10" t="s">
        <v>7</v>
      </c>
      <c r="C3" s="11">
        <v>81.7</v>
      </c>
      <c r="D3" s="11">
        <f aca="true" t="shared" si="0" ref="D3:D34">C3*0.6</f>
        <v>49.02</v>
      </c>
      <c r="E3" s="11">
        <v>78.84</v>
      </c>
      <c r="F3" s="11">
        <f aca="true" t="shared" si="1" ref="F3:F10">E3*0.4</f>
        <v>31.536</v>
      </c>
      <c r="G3" s="12">
        <f aca="true" t="shared" si="2" ref="G3:G34">D3+F3</f>
        <v>80.55600000000001</v>
      </c>
    </row>
    <row r="4" spans="1:7" s="2" customFormat="1" ht="15.75" customHeight="1">
      <c r="A4" s="9">
        <v>2023010103</v>
      </c>
      <c r="B4" s="10" t="s">
        <v>7</v>
      </c>
      <c r="C4" s="11">
        <v>79.55</v>
      </c>
      <c r="D4" s="11">
        <f t="shared" si="0"/>
        <v>47.73</v>
      </c>
      <c r="E4" s="11">
        <v>83.74</v>
      </c>
      <c r="F4" s="11">
        <f t="shared" si="1"/>
        <v>33.496</v>
      </c>
      <c r="G4" s="12">
        <f t="shared" si="2"/>
        <v>81.226</v>
      </c>
    </row>
    <row r="5" spans="1:7" s="2" customFormat="1" ht="15.75" customHeight="1">
      <c r="A5" s="9">
        <v>2023010110</v>
      </c>
      <c r="B5" s="10" t="s">
        <v>7</v>
      </c>
      <c r="C5" s="11">
        <v>76.2</v>
      </c>
      <c r="D5" s="11">
        <f t="shared" si="0"/>
        <v>45.72</v>
      </c>
      <c r="E5" s="11">
        <v>79.58</v>
      </c>
      <c r="F5" s="11">
        <f t="shared" si="1"/>
        <v>31.832</v>
      </c>
      <c r="G5" s="12">
        <f t="shared" si="2"/>
        <v>77.55199999999999</v>
      </c>
    </row>
    <row r="6" spans="1:7" s="2" customFormat="1" ht="15.75" customHeight="1">
      <c r="A6" s="9">
        <v>2023010106</v>
      </c>
      <c r="B6" s="10" t="s">
        <v>7</v>
      </c>
      <c r="C6" s="11">
        <v>76.15</v>
      </c>
      <c r="D6" s="11">
        <f t="shared" si="0"/>
        <v>45.690000000000005</v>
      </c>
      <c r="E6" s="11">
        <v>81.3</v>
      </c>
      <c r="F6" s="11">
        <f t="shared" si="1"/>
        <v>32.52</v>
      </c>
      <c r="G6" s="12">
        <f t="shared" si="2"/>
        <v>78.21000000000001</v>
      </c>
    </row>
    <row r="7" spans="1:7" s="2" customFormat="1" ht="15.75" customHeight="1">
      <c r="A7" s="9">
        <v>2023010101</v>
      </c>
      <c r="B7" s="10" t="s">
        <v>7</v>
      </c>
      <c r="C7" s="11">
        <v>75.45</v>
      </c>
      <c r="D7" s="11">
        <f t="shared" si="0"/>
        <v>45.27</v>
      </c>
      <c r="E7" s="11">
        <v>79.14</v>
      </c>
      <c r="F7" s="11">
        <f t="shared" si="1"/>
        <v>31.656000000000002</v>
      </c>
      <c r="G7" s="12">
        <f t="shared" si="2"/>
        <v>76.926</v>
      </c>
    </row>
    <row r="8" spans="1:7" s="2" customFormat="1" ht="15.75" customHeight="1">
      <c r="A8" s="9">
        <v>2023010117</v>
      </c>
      <c r="B8" s="10" t="s">
        <v>7</v>
      </c>
      <c r="C8" s="11">
        <v>74.2</v>
      </c>
      <c r="D8" s="11">
        <f t="shared" si="0"/>
        <v>44.52</v>
      </c>
      <c r="E8" s="11">
        <v>74.58</v>
      </c>
      <c r="F8" s="11">
        <f t="shared" si="1"/>
        <v>29.832</v>
      </c>
      <c r="G8" s="12">
        <f t="shared" si="2"/>
        <v>74.352</v>
      </c>
    </row>
    <row r="9" spans="1:7" s="2" customFormat="1" ht="15.75" customHeight="1">
      <c r="A9" s="13">
        <v>2023020307</v>
      </c>
      <c r="B9" s="10" t="s">
        <v>8</v>
      </c>
      <c r="C9" s="11">
        <v>89.05</v>
      </c>
      <c r="D9" s="11">
        <f t="shared" si="0"/>
        <v>53.43</v>
      </c>
      <c r="E9" s="11">
        <v>79.34</v>
      </c>
      <c r="F9" s="11">
        <f t="shared" si="1"/>
        <v>31.736000000000004</v>
      </c>
      <c r="G9" s="12">
        <f t="shared" si="2"/>
        <v>85.166</v>
      </c>
    </row>
    <row r="10" spans="1:7" s="2" customFormat="1" ht="15.75" customHeight="1">
      <c r="A10" s="13">
        <v>2023020312</v>
      </c>
      <c r="B10" s="10" t="s">
        <v>8</v>
      </c>
      <c r="C10" s="11">
        <v>84.05</v>
      </c>
      <c r="D10" s="11">
        <f t="shared" si="0"/>
        <v>50.43</v>
      </c>
      <c r="E10" s="11">
        <v>81.12</v>
      </c>
      <c r="F10" s="11">
        <f t="shared" si="1"/>
        <v>32.448</v>
      </c>
      <c r="G10" s="12">
        <f t="shared" si="2"/>
        <v>82.878</v>
      </c>
    </row>
    <row r="11" spans="1:7" s="2" customFormat="1" ht="15.75" customHeight="1">
      <c r="A11" s="13">
        <v>2023020330</v>
      </c>
      <c r="B11" s="10" t="s">
        <v>8</v>
      </c>
      <c r="C11" s="11">
        <v>74.85</v>
      </c>
      <c r="D11" s="11">
        <f t="shared" si="0"/>
        <v>44.91</v>
      </c>
      <c r="E11" s="11" t="s">
        <v>9</v>
      </c>
      <c r="F11" s="11">
        <v>0</v>
      </c>
      <c r="G11" s="12">
        <f t="shared" si="2"/>
        <v>44.91</v>
      </c>
    </row>
    <row r="12" spans="1:7" s="2" customFormat="1" ht="15.75" customHeight="1">
      <c r="A12" s="13">
        <v>2023020322</v>
      </c>
      <c r="B12" s="10" t="s">
        <v>8</v>
      </c>
      <c r="C12" s="11">
        <v>73.8</v>
      </c>
      <c r="D12" s="11">
        <f t="shared" si="0"/>
        <v>44.279999999999994</v>
      </c>
      <c r="E12" s="11" t="s">
        <v>9</v>
      </c>
      <c r="F12" s="11">
        <v>0</v>
      </c>
      <c r="G12" s="12">
        <f t="shared" si="2"/>
        <v>44.279999999999994</v>
      </c>
    </row>
    <row r="13" spans="1:7" s="2" customFormat="1" ht="15.75" customHeight="1">
      <c r="A13" s="13">
        <v>2023020318</v>
      </c>
      <c r="B13" s="10" t="s">
        <v>8</v>
      </c>
      <c r="C13" s="11">
        <v>73.05</v>
      </c>
      <c r="D13" s="11">
        <f t="shared" si="0"/>
        <v>43.83</v>
      </c>
      <c r="E13" s="11">
        <v>80.46</v>
      </c>
      <c r="F13" s="11">
        <f aca="true" t="shared" si="3" ref="F13:F21">E13*0.4</f>
        <v>32.184</v>
      </c>
      <c r="G13" s="12">
        <f t="shared" si="2"/>
        <v>76.014</v>
      </c>
    </row>
    <row r="14" spans="1:7" s="2" customFormat="1" ht="15.75" customHeight="1">
      <c r="A14" s="13">
        <v>2023020310</v>
      </c>
      <c r="B14" s="10" t="s">
        <v>8</v>
      </c>
      <c r="C14" s="11">
        <v>70.3</v>
      </c>
      <c r="D14" s="11">
        <f t="shared" si="0"/>
        <v>42.18</v>
      </c>
      <c r="E14" s="11">
        <v>81.94</v>
      </c>
      <c r="F14" s="11">
        <f t="shared" si="3"/>
        <v>32.776</v>
      </c>
      <c r="G14" s="12">
        <f t="shared" si="2"/>
        <v>74.956</v>
      </c>
    </row>
    <row r="15" spans="1:7" s="2" customFormat="1" ht="15.75" customHeight="1">
      <c r="A15" s="13">
        <v>2023020308</v>
      </c>
      <c r="B15" s="10" t="s">
        <v>8</v>
      </c>
      <c r="C15" s="11">
        <v>69.85</v>
      </c>
      <c r="D15" s="11">
        <f t="shared" si="0"/>
        <v>41.91</v>
      </c>
      <c r="E15" s="11">
        <v>83.52</v>
      </c>
      <c r="F15" s="11">
        <f t="shared" si="3"/>
        <v>33.408</v>
      </c>
      <c r="G15" s="12">
        <f t="shared" si="2"/>
        <v>75.318</v>
      </c>
    </row>
    <row r="16" spans="1:7" s="2" customFormat="1" ht="15.75" customHeight="1">
      <c r="A16" s="13">
        <v>2023020332</v>
      </c>
      <c r="B16" s="10" t="s">
        <v>8</v>
      </c>
      <c r="C16" s="11">
        <v>62.55</v>
      </c>
      <c r="D16" s="11">
        <f t="shared" si="0"/>
        <v>37.529999999999994</v>
      </c>
      <c r="E16" s="11">
        <v>80.2</v>
      </c>
      <c r="F16" s="11">
        <f t="shared" si="3"/>
        <v>32.080000000000005</v>
      </c>
      <c r="G16" s="12">
        <f t="shared" si="2"/>
        <v>69.61</v>
      </c>
    </row>
    <row r="17" spans="1:7" s="2" customFormat="1" ht="15.75" customHeight="1">
      <c r="A17" s="13">
        <v>2023032001</v>
      </c>
      <c r="B17" s="10" t="s">
        <v>10</v>
      </c>
      <c r="C17" s="11">
        <v>83.7</v>
      </c>
      <c r="D17" s="11">
        <f t="shared" si="0"/>
        <v>50.22</v>
      </c>
      <c r="E17" s="11">
        <v>79.92</v>
      </c>
      <c r="F17" s="11">
        <f t="shared" si="3"/>
        <v>31.968000000000004</v>
      </c>
      <c r="G17" s="12">
        <f t="shared" si="2"/>
        <v>82.188</v>
      </c>
    </row>
    <row r="18" spans="1:7" s="2" customFormat="1" ht="15.75" customHeight="1">
      <c r="A18" s="13">
        <v>2023032004</v>
      </c>
      <c r="B18" s="10" t="s">
        <v>10</v>
      </c>
      <c r="C18" s="11">
        <v>83</v>
      </c>
      <c r="D18" s="11">
        <f t="shared" si="0"/>
        <v>49.8</v>
      </c>
      <c r="E18" s="11">
        <v>83.5</v>
      </c>
      <c r="F18" s="11">
        <f t="shared" si="3"/>
        <v>33.4</v>
      </c>
      <c r="G18" s="12">
        <f t="shared" si="2"/>
        <v>83.19999999999999</v>
      </c>
    </row>
    <row r="19" spans="1:7" s="2" customFormat="1" ht="15.75" customHeight="1">
      <c r="A19" s="13">
        <v>2023031919</v>
      </c>
      <c r="B19" s="10" t="s">
        <v>10</v>
      </c>
      <c r="C19" s="11">
        <v>80.65</v>
      </c>
      <c r="D19" s="11">
        <f t="shared" si="0"/>
        <v>48.39</v>
      </c>
      <c r="E19" s="11">
        <v>76.42</v>
      </c>
      <c r="F19" s="11">
        <f t="shared" si="3"/>
        <v>30.568</v>
      </c>
      <c r="G19" s="12">
        <f t="shared" si="2"/>
        <v>78.958</v>
      </c>
    </row>
    <row r="20" spans="1:7" s="2" customFormat="1" ht="15.75" customHeight="1">
      <c r="A20" s="13">
        <v>2023031910</v>
      </c>
      <c r="B20" s="10" t="s">
        <v>10</v>
      </c>
      <c r="C20" s="11">
        <v>79.7</v>
      </c>
      <c r="D20" s="11">
        <f t="shared" si="0"/>
        <v>47.82</v>
      </c>
      <c r="E20" s="11">
        <v>82.54</v>
      </c>
      <c r="F20" s="11">
        <f t="shared" si="3"/>
        <v>33.016000000000005</v>
      </c>
      <c r="G20" s="12">
        <f t="shared" si="2"/>
        <v>80.83600000000001</v>
      </c>
    </row>
    <row r="21" spans="1:7" s="2" customFormat="1" ht="15.75" customHeight="1">
      <c r="A21" s="13">
        <v>2023032005</v>
      </c>
      <c r="B21" s="10" t="s">
        <v>10</v>
      </c>
      <c r="C21" s="11">
        <v>79.3</v>
      </c>
      <c r="D21" s="11">
        <f t="shared" si="0"/>
        <v>47.58</v>
      </c>
      <c r="E21" s="11">
        <v>82.28</v>
      </c>
      <c r="F21" s="11">
        <f t="shared" si="3"/>
        <v>32.912</v>
      </c>
      <c r="G21" s="12">
        <f t="shared" si="2"/>
        <v>80.49199999999999</v>
      </c>
    </row>
    <row r="22" spans="1:7" s="2" customFormat="1" ht="15.75" customHeight="1">
      <c r="A22" s="13">
        <v>2023031912</v>
      </c>
      <c r="B22" s="10" t="s">
        <v>10</v>
      </c>
      <c r="C22" s="11">
        <v>77.85</v>
      </c>
      <c r="D22" s="11">
        <f t="shared" si="0"/>
        <v>46.709999999999994</v>
      </c>
      <c r="E22" s="11" t="s">
        <v>9</v>
      </c>
      <c r="F22" s="11">
        <v>0</v>
      </c>
      <c r="G22" s="12">
        <f t="shared" si="2"/>
        <v>46.709999999999994</v>
      </c>
    </row>
    <row r="23" spans="1:7" s="2" customFormat="1" ht="15.75" customHeight="1">
      <c r="A23" s="13">
        <v>2023050516</v>
      </c>
      <c r="B23" s="10" t="s">
        <v>11</v>
      </c>
      <c r="C23" s="11">
        <v>69.55</v>
      </c>
      <c r="D23" s="11">
        <f t="shared" si="0"/>
        <v>41.73</v>
      </c>
      <c r="E23" s="11">
        <v>79.76</v>
      </c>
      <c r="F23" s="11">
        <f>E23*0.4</f>
        <v>31.904000000000003</v>
      </c>
      <c r="G23" s="12">
        <f t="shared" si="2"/>
        <v>73.634</v>
      </c>
    </row>
    <row r="24" spans="1:7" s="2" customFormat="1" ht="15.75" customHeight="1">
      <c r="A24" s="13">
        <v>2023050514</v>
      </c>
      <c r="B24" s="10" t="s">
        <v>11</v>
      </c>
      <c r="C24" s="11">
        <v>66.85000000000001</v>
      </c>
      <c r="D24" s="11">
        <f t="shared" si="0"/>
        <v>40.11000000000001</v>
      </c>
      <c r="E24" s="11">
        <v>77.98</v>
      </c>
      <c r="F24" s="11">
        <f>E24*0.4</f>
        <v>31.192000000000004</v>
      </c>
      <c r="G24" s="12">
        <f t="shared" si="2"/>
        <v>71.302</v>
      </c>
    </row>
    <row r="25" spans="1:7" s="2" customFormat="1" ht="15.75" customHeight="1">
      <c r="A25" s="13">
        <v>2023050517</v>
      </c>
      <c r="B25" s="10" t="s">
        <v>11</v>
      </c>
      <c r="C25" s="11">
        <v>65.10000000000001</v>
      </c>
      <c r="D25" s="11">
        <f t="shared" si="0"/>
        <v>39.06</v>
      </c>
      <c r="E25" s="11">
        <v>83.78</v>
      </c>
      <c r="F25" s="11">
        <f>E25*0.4</f>
        <v>33.512</v>
      </c>
      <c r="G25" s="12">
        <f t="shared" si="2"/>
        <v>72.572</v>
      </c>
    </row>
    <row r="26" spans="1:7" s="2" customFormat="1" ht="15.75" customHeight="1">
      <c r="A26" s="13">
        <v>2023050519</v>
      </c>
      <c r="B26" s="10" t="s">
        <v>11</v>
      </c>
      <c r="C26" s="11">
        <v>64.35000000000001</v>
      </c>
      <c r="D26" s="11">
        <f t="shared" si="0"/>
        <v>38.61000000000001</v>
      </c>
      <c r="E26" s="11">
        <v>80.78</v>
      </c>
      <c r="F26" s="11">
        <f>E26*0.4</f>
        <v>32.312000000000005</v>
      </c>
      <c r="G26" s="12">
        <f t="shared" si="2"/>
        <v>70.92200000000001</v>
      </c>
    </row>
    <row r="27" spans="1:7" s="2" customFormat="1" ht="15.75" customHeight="1">
      <c r="A27" s="13">
        <v>2023040512</v>
      </c>
      <c r="B27" s="10" t="s">
        <v>12</v>
      </c>
      <c r="C27" s="11">
        <v>89.45</v>
      </c>
      <c r="D27" s="11">
        <f t="shared" si="0"/>
        <v>53.67</v>
      </c>
      <c r="E27" s="11" t="s">
        <v>9</v>
      </c>
      <c r="F27" s="11">
        <v>0</v>
      </c>
      <c r="G27" s="12">
        <f t="shared" si="2"/>
        <v>53.67</v>
      </c>
    </row>
    <row r="28" spans="1:7" s="2" customFormat="1" ht="15.75" customHeight="1">
      <c r="A28" s="13">
        <v>2023040501</v>
      </c>
      <c r="B28" s="10" t="s">
        <v>12</v>
      </c>
      <c r="C28" s="11">
        <v>78.85</v>
      </c>
      <c r="D28" s="11">
        <f t="shared" si="0"/>
        <v>47.309999999999995</v>
      </c>
      <c r="E28" s="11">
        <v>82.78</v>
      </c>
      <c r="F28" s="11">
        <f>E28*0.4</f>
        <v>33.112</v>
      </c>
      <c r="G28" s="12">
        <f t="shared" si="2"/>
        <v>80.422</v>
      </c>
    </row>
    <row r="29" spans="1:7" s="2" customFormat="1" ht="15.75" customHeight="1">
      <c r="A29" s="13">
        <v>2023040504</v>
      </c>
      <c r="B29" s="10" t="s">
        <v>12</v>
      </c>
      <c r="C29" s="11">
        <v>75.9</v>
      </c>
      <c r="D29" s="11">
        <f t="shared" si="0"/>
        <v>45.54</v>
      </c>
      <c r="E29" s="11">
        <v>81.32</v>
      </c>
      <c r="F29" s="11">
        <f>E29*0.4</f>
        <v>32.528</v>
      </c>
      <c r="G29" s="12">
        <f t="shared" si="2"/>
        <v>78.068</v>
      </c>
    </row>
    <row r="30" spans="1:7" s="2" customFormat="1" ht="15.75" customHeight="1">
      <c r="A30" s="13">
        <v>2023040510</v>
      </c>
      <c r="B30" s="10" t="s">
        <v>12</v>
      </c>
      <c r="C30" s="11">
        <v>72.5</v>
      </c>
      <c r="D30" s="11">
        <f t="shared" si="0"/>
        <v>43.5</v>
      </c>
      <c r="E30" s="11" t="s">
        <v>9</v>
      </c>
      <c r="F30" s="11">
        <v>0</v>
      </c>
      <c r="G30" s="12">
        <f t="shared" si="2"/>
        <v>43.5</v>
      </c>
    </row>
    <row r="31" spans="1:7" s="2" customFormat="1" ht="15.75" customHeight="1">
      <c r="A31" s="13">
        <v>2023040509</v>
      </c>
      <c r="B31" s="10" t="s">
        <v>12</v>
      </c>
      <c r="C31" s="11">
        <v>70.85</v>
      </c>
      <c r="D31" s="11">
        <f t="shared" si="0"/>
        <v>42.51</v>
      </c>
      <c r="E31" s="11" t="s">
        <v>9</v>
      </c>
      <c r="F31" s="11">
        <v>0</v>
      </c>
      <c r="G31" s="12">
        <f t="shared" si="2"/>
        <v>42.51</v>
      </c>
    </row>
    <row r="32" spans="1:7" s="2" customFormat="1" ht="15.75" customHeight="1">
      <c r="A32" s="13">
        <v>2023040503</v>
      </c>
      <c r="B32" s="10" t="s">
        <v>12</v>
      </c>
      <c r="C32" s="11">
        <v>69.6</v>
      </c>
      <c r="D32" s="11">
        <f t="shared" si="0"/>
        <v>41.76</v>
      </c>
      <c r="E32" s="11">
        <v>75.54</v>
      </c>
      <c r="F32" s="11">
        <f>E32*0.4</f>
        <v>30.216000000000005</v>
      </c>
      <c r="G32" s="12">
        <f t="shared" si="2"/>
        <v>71.976</v>
      </c>
    </row>
    <row r="33" spans="1:7" s="2" customFormat="1" ht="15.75" customHeight="1">
      <c r="A33" s="13">
        <v>2023060530</v>
      </c>
      <c r="B33" s="10" t="s">
        <v>13</v>
      </c>
      <c r="C33" s="11">
        <v>73.8</v>
      </c>
      <c r="D33" s="11">
        <f t="shared" si="0"/>
        <v>44.279999999999994</v>
      </c>
      <c r="E33" s="11" t="s">
        <v>9</v>
      </c>
      <c r="F33" s="11">
        <v>0</v>
      </c>
      <c r="G33" s="12">
        <f t="shared" si="2"/>
        <v>44.279999999999994</v>
      </c>
    </row>
    <row r="34" spans="1:7" s="2" customFormat="1" ht="15.75" customHeight="1">
      <c r="A34" s="13">
        <v>2023060527</v>
      </c>
      <c r="B34" s="10" t="s">
        <v>13</v>
      </c>
      <c r="C34" s="11">
        <v>67.2</v>
      </c>
      <c r="D34" s="11">
        <f t="shared" si="0"/>
        <v>40.32</v>
      </c>
      <c r="E34" s="11" t="s">
        <v>9</v>
      </c>
      <c r="F34" s="11">
        <v>0</v>
      </c>
      <c r="G34" s="12">
        <f t="shared" si="2"/>
        <v>40.32</v>
      </c>
    </row>
    <row r="35" spans="1:7" s="2" customFormat="1" ht="15.75" customHeight="1">
      <c r="A35" s="13">
        <v>2023070634</v>
      </c>
      <c r="B35" s="10" t="s">
        <v>14</v>
      </c>
      <c r="C35" s="11">
        <v>74.2</v>
      </c>
      <c r="D35" s="11">
        <f aca="true" t="shared" si="4" ref="D35:D80">C35*0.6</f>
        <v>44.52</v>
      </c>
      <c r="E35" s="11">
        <v>79.42</v>
      </c>
      <c r="F35" s="11">
        <f>E35*0.4</f>
        <v>31.768</v>
      </c>
      <c r="G35" s="12">
        <f aca="true" t="shared" si="5" ref="G35:G80">D35+F35</f>
        <v>76.28800000000001</v>
      </c>
    </row>
    <row r="36" spans="1:7" s="2" customFormat="1" ht="15.75" customHeight="1">
      <c r="A36" s="13">
        <v>2023070635</v>
      </c>
      <c r="B36" s="10" t="s">
        <v>14</v>
      </c>
      <c r="C36" s="11">
        <v>72.3</v>
      </c>
      <c r="D36" s="11">
        <f t="shared" si="4"/>
        <v>43.379999999999995</v>
      </c>
      <c r="E36" s="11">
        <v>82.32</v>
      </c>
      <c r="F36" s="11">
        <f>E36*0.4</f>
        <v>32.928</v>
      </c>
      <c r="G36" s="12">
        <f t="shared" si="5"/>
        <v>76.30799999999999</v>
      </c>
    </row>
    <row r="37" spans="1:7" s="2" customFormat="1" ht="15.75" customHeight="1">
      <c r="A37" s="13">
        <v>2023080621</v>
      </c>
      <c r="B37" s="10" t="s">
        <v>15</v>
      </c>
      <c r="C37" s="11">
        <v>75.55</v>
      </c>
      <c r="D37" s="11">
        <f t="shared" si="4"/>
        <v>45.33</v>
      </c>
      <c r="E37" s="11">
        <v>82.24</v>
      </c>
      <c r="F37" s="11">
        <f>E37*0.4</f>
        <v>32.896</v>
      </c>
      <c r="G37" s="12">
        <f t="shared" si="5"/>
        <v>78.226</v>
      </c>
    </row>
    <row r="38" spans="1:7" s="2" customFormat="1" ht="15.75" customHeight="1">
      <c r="A38" s="13">
        <v>2023080622</v>
      </c>
      <c r="B38" s="10" t="s">
        <v>15</v>
      </c>
      <c r="C38" s="11">
        <v>47.95</v>
      </c>
      <c r="D38" s="11">
        <f t="shared" si="4"/>
        <v>28.77</v>
      </c>
      <c r="E38" s="11" t="s">
        <v>9</v>
      </c>
      <c r="F38" s="11">
        <v>0</v>
      </c>
      <c r="G38" s="12">
        <f t="shared" si="5"/>
        <v>28.77</v>
      </c>
    </row>
    <row r="39" spans="1:7" s="2" customFormat="1" ht="15.75" customHeight="1">
      <c r="A39" s="9">
        <v>2023010204</v>
      </c>
      <c r="B39" s="10" t="s">
        <v>16</v>
      </c>
      <c r="C39" s="14">
        <v>80.65</v>
      </c>
      <c r="D39" s="11">
        <f t="shared" si="4"/>
        <v>48.39</v>
      </c>
      <c r="E39" s="14" t="s">
        <v>9</v>
      </c>
      <c r="F39" s="11">
        <v>0</v>
      </c>
      <c r="G39" s="12">
        <f t="shared" si="5"/>
        <v>48.39</v>
      </c>
    </row>
    <row r="40" spans="1:7" s="2" customFormat="1" ht="15.75" customHeight="1">
      <c r="A40" s="9">
        <v>2023010218</v>
      </c>
      <c r="B40" s="10" t="s">
        <v>16</v>
      </c>
      <c r="C40" s="11">
        <v>78.2</v>
      </c>
      <c r="D40" s="11">
        <f t="shared" si="4"/>
        <v>46.92</v>
      </c>
      <c r="E40" s="11">
        <v>79.38</v>
      </c>
      <c r="F40" s="11">
        <f aca="true" t="shared" si="6" ref="F40:F49">E40*0.4</f>
        <v>31.752</v>
      </c>
      <c r="G40" s="12">
        <f t="shared" si="5"/>
        <v>78.672</v>
      </c>
    </row>
    <row r="41" spans="1:7" s="2" customFormat="1" ht="15.75" customHeight="1">
      <c r="A41" s="9">
        <v>2023010208</v>
      </c>
      <c r="B41" s="10" t="s">
        <v>16</v>
      </c>
      <c r="C41" s="14">
        <v>77.95</v>
      </c>
      <c r="D41" s="11">
        <f t="shared" si="4"/>
        <v>46.77</v>
      </c>
      <c r="E41" s="14">
        <v>77.92</v>
      </c>
      <c r="F41" s="11">
        <f t="shared" si="6"/>
        <v>31.168000000000003</v>
      </c>
      <c r="G41" s="12">
        <f t="shared" si="5"/>
        <v>77.938</v>
      </c>
    </row>
    <row r="42" spans="1:7" s="2" customFormat="1" ht="15.75" customHeight="1">
      <c r="A42" s="9">
        <v>2023010223</v>
      </c>
      <c r="B42" s="10" t="s">
        <v>16</v>
      </c>
      <c r="C42" s="11">
        <v>76.75</v>
      </c>
      <c r="D42" s="11">
        <f t="shared" si="4"/>
        <v>46.05</v>
      </c>
      <c r="E42" s="11">
        <v>81.28</v>
      </c>
      <c r="F42" s="11">
        <f t="shared" si="6"/>
        <v>32.512</v>
      </c>
      <c r="G42" s="12">
        <f t="shared" si="5"/>
        <v>78.562</v>
      </c>
    </row>
    <row r="43" spans="1:7" s="2" customFormat="1" ht="15.75" customHeight="1">
      <c r="A43" s="13">
        <v>2023020335</v>
      </c>
      <c r="B43" s="10" t="s">
        <v>17</v>
      </c>
      <c r="C43" s="11">
        <v>70.8</v>
      </c>
      <c r="D43" s="11">
        <f t="shared" si="4"/>
        <v>42.48</v>
      </c>
      <c r="E43" s="11">
        <v>80.34</v>
      </c>
      <c r="F43" s="11">
        <f t="shared" si="6"/>
        <v>32.136</v>
      </c>
      <c r="G43" s="12">
        <f t="shared" si="5"/>
        <v>74.616</v>
      </c>
    </row>
    <row r="44" spans="1:7" s="2" customFormat="1" ht="15.75" customHeight="1">
      <c r="A44" s="13">
        <v>2023020334</v>
      </c>
      <c r="B44" s="10" t="s">
        <v>17</v>
      </c>
      <c r="C44" s="11">
        <v>60.15</v>
      </c>
      <c r="D44" s="11">
        <f t="shared" si="4"/>
        <v>36.089999999999996</v>
      </c>
      <c r="E44" s="11">
        <v>75.54</v>
      </c>
      <c r="F44" s="11">
        <f t="shared" si="6"/>
        <v>30.216000000000005</v>
      </c>
      <c r="G44" s="12">
        <f t="shared" si="5"/>
        <v>66.306</v>
      </c>
    </row>
    <row r="45" spans="1:7" s="2" customFormat="1" ht="15.75" customHeight="1">
      <c r="A45" s="13">
        <v>2023032035</v>
      </c>
      <c r="B45" s="10" t="s">
        <v>18</v>
      </c>
      <c r="C45" s="11">
        <v>77.45</v>
      </c>
      <c r="D45" s="11">
        <f t="shared" si="4"/>
        <v>46.47</v>
      </c>
      <c r="E45" s="11">
        <v>79.84</v>
      </c>
      <c r="F45" s="11">
        <f t="shared" si="6"/>
        <v>31.936000000000003</v>
      </c>
      <c r="G45" s="12">
        <f t="shared" si="5"/>
        <v>78.406</v>
      </c>
    </row>
    <row r="46" spans="1:7" s="2" customFormat="1" ht="15.75" customHeight="1">
      <c r="A46" s="13">
        <v>2023032018</v>
      </c>
      <c r="B46" s="10" t="s">
        <v>18</v>
      </c>
      <c r="C46" s="11">
        <v>74.85</v>
      </c>
      <c r="D46" s="11">
        <f t="shared" si="4"/>
        <v>44.91</v>
      </c>
      <c r="E46" s="11">
        <v>77.8</v>
      </c>
      <c r="F46" s="11">
        <f t="shared" si="6"/>
        <v>31.12</v>
      </c>
      <c r="G46" s="12">
        <f t="shared" si="5"/>
        <v>76.03</v>
      </c>
    </row>
    <row r="47" spans="1:7" s="2" customFormat="1" ht="15.75" customHeight="1">
      <c r="A47" s="15">
        <v>2023032020</v>
      </c>
      <c r="B47" s="16" t="s">
        <v>18</v>
      </c>
      <c r="C47" s="17">
        <v>72.35</v>
      </c>
      <c r="D47" s="11">
        <f t="shared" si="4"/>
        <v>43.41</v>
      </c>
      <c r="E47" s="17">
        <v>78.9</v>
      </c>
      <c r="F47" s="11">
        <f t="shared" si="6"/>
        <v>31.560000000000002</v>
      </c>
      <c r="G47" s="12">
        <f t="shared" si="5"/>
        <v>74.97</v>
      </c>
    </row>
    <row r="48" spans="1:7" s="2" customFormat="1" ht="15.75" customHeight="1">
      <c r="A48" s="13">
        <v>2023032033</v>
      </c>
      <c r="B48" s="10" t="s">
        <v>18</v>
      </c>
      <c r="C48" s="11">
        <v>72.4</v>
      </c>
      <c r="D48" s="11">
        <f t="shared" si="4"/>
        <v>43.440000000000005</v>
      </c>
      <c r="E48" s="11">
        <v>81.08</v>
      </c>
      <c r="F48" s="11">
        <f t="shared" si="6"/>
        <v>32.432</v>
      </c>
      <c r="G48" s="12">
        <f t="shared" si="5"/>
        <v>75.87200000000001</v>
      </c>
    </row>
    <row r="49" spans="1:7" s="3" customFormat="1" ht="15.75" customHeight="1">
      <c r="A49" s="13">
        <v>2023060535</v>
      </c>
      <c r="B49" s="10" t="s">
        <v>19</v>
      </c>
      <c r="C49" s="11">
        <v>75.1</v>
      </c>
      <c r="D49" s="11">
        <f t="shared" si="4"/>
        <v>45.059999999999995</v>
      </c>
      <c r="E49" s="11">
        <v>79.62</v>
      </c>
      <c r="F49" s="11">
        <f t="shared" si="6"/>
        <v>31.848000000000003</v>
      </c>
      <c r="G49" s="12">
        <f t="shared" si="5"/>
        <v>76.908</v>
      </c>
    </row>
    <row r="50" spans="1:7" s="3" customFormat="1" ht="15.75" customHeight="1">
      <c r="A50" s="13">
        <v>2023060534</v>
      </c>
      <c r="B50" s="10" t="s">
        <v>19</v>
      </c>
      <c r="C50" s="11">
        <v>74.7</v>
      </c>
      <c r="D50" s="11">
        <f t="shared" si="4"/>
        <v>44.82</v>
      </c>
      <c r="E50" s="11" t="s">
        <v>9</v>
      </c>
      <c r="F50" s="11">
        <v>0</v>
      </c>
      <c r="G50" s="12">
        <f t="shared" si="5"/>
        <v>44.82</v>
      </c>
    </row>
    <row r="51" spans="1:7" s="2" customFormat="1" ht="15.75" customHeight="1">
      <c r="A51" s="13">
        <v>2023090603</v>
      </c>
      <c r="B51" s="10" t="s">
        <v>20</v>
      </c>
      <c r="C51" s="11">
        <v>70.5</v>
      </c>
      <c r="D51" s="11">
        <f t="shared" si="4"/>
        <v>42.3</v>
      </c>
      <c r="E51" s="11" t="s">
        <v>9</v>
      </c>
      <c r="F51" s="11">
        <v>0</v>
      </c>
      <c r="G51" s="12">
        <f t="shared" si="5"/>
        <v>42.3</v>
      </c>
    </row>
    <row r="52" spans="1:7" s="2" customFormat="1" ht="15.75" customHeight="1">
      <c r="A52" s="13">
        <v>2023090613</v>
      </c>
      <c r="B52" s="10" t="s">
        <v>20</v>
      </c>
      <c r="C52" s="11">
        <v>69.45</v>
      </c>
      <c r="D52" s="11">
        <f t="shared" si="4"/>
        <v>41.67</v>
      </c>
      <c r="E52" s="11">
        <v>82.22</v>
      </c>
      <c r="F52" s="11">
        <f>E52*0.4</f>
        <v>32.888</v>
      </c>
      <c r="G52" s="12">
        <f t="shared" si="5"/>
        <v>74.55799999999999</v>
      </c>
    </row>
    <row r="53" spans="1:7" s="3" customFormat="1" ht="15.75" customHeight="1">
      <c r="A53" s="13">
        <v>2023090614</v>
      </c>
      <c r="B53" s="10" t="s">
        <v>20</v>
      </c>
      <c r="C53" s="11">
        <v>66.3</v>
      </c>
      <c r="D53" s="11">
        <f t="shared" si="4"/>
        <v>39.779999999999994</v>
      </c>
      <c r="E53" s="11">
        <v>80.02</v>
      </c>
      <c r="F53" s="11">
        <f>E53*0.4</f>
        <v>32.008</v>
      </c>
      <c r="G53" s="12">
        <f t="shared" si="5"/>
        <v>71.788</v>
      </c>
    </row>
    <row r="54" spans="1:7" s="3" customFormat="1" ht="15.75" customHeight="1">
      <c r="A54" s="13">
        <v>2023090620</v>
      </c>
      <c r="B54" s="10" t="s">
        <v>20</v>
      </c>
      <c r="C54" s="11">
        <v>65.5</v>
      </c>
      <c r="D54" s="11">
        <f t="shared" si="4"/>
        <v>39.3</v>
      </c>
      <c r="E54" s="11">
        <v>81.1</v>
      </c>
      <c r="F54" s="11">
        <f>E54*0.4</f>
        <v>32.44</v>
      </c>
      <c r="G54" s="12">
        <f t="shared" si="5"/>
        <v>71.74</v>
      </c>
    </row>
    <row r="55" spans="1:7" s="2" customFormat="1" ht="15.75" customHeight="1">
      <c r="A55" s="13">
        <v>2023100709</v>
      </c>
      <c r="B55" s="10" t="s">
        <v>21</v>
      </c>
      <c r="C55" s="11">
        <v>79.25</v>
      </c>
      <c r="D55" s="11">
        <f t="shared" si="4"/>
        <v>47.55</v>
      </c>
      <c r="E55" s="11">
        <v>79.4</v>
      </c>
      <c r="F55" s="11">
        <f>E55*0.4</f>
        <v>31.760000000000005</v>
      </c>
      <c r="G55" s="12">
        <f t="shared" si="5"/>
        <v>79.31</v>
      </c>
    </row>
    <row r="56" spans="1:7" s="2" customFormat="1" ht="15.75" customHeight="1">
      <c r="A56" s="13">
        <v>2023100806</v>
      </c>
      <c r="B56" s="10" t="s">
        <v>21</v>
      </c>
      <c r="C56" s="11">
        <v>77.85</v>
      </c>
      <c r="D56" s="11">
        <f t="shared" si="4"/>
        <v>46.709999999999994</v>
      </c>
      <c r="E56" s="11">
        <v>82.68</v>
      </c>
      <c r="F56" s="11">
        <f>E56*0.4</f>
        <v>33.072</v>
      </c>
      <c r="G56" s="12">
        <f t="shared" si="5"/>
        <v>79.782</v>
      </c>
    </row>
    <row r="57" spans="1:7" s="2" customFormat="1" ht="15.75" customHeight="1">
      <c r="A57" s="13">
        <v>2023110901</v>
      </c>
      <c r="B57" s="10" t="s">
        <v>22</v>
      </c>
      <c r="C57" s="11">
        <v>74.1</v>
      </c>
      <c r="D57" s="11">
        <f t="shared" si="4"/>
        <v>44.459999999999994</v>
      </c>
      <c r="E57" s="11" t="s">
        <v>9</v>
      </c>
      <c r="F57" s="11">
        <v>0</v>
      </c>
      <c r="G57" s="12">
        <f t="shared" si="5"/>
        <v>44.459999999999994</v>
      </c>
    </row>
    <row r="58" spans="1:7" s="2" customFormat="1" ht="15.75" customHeight="1">
      <c r="A58" s="13">
        <v>2023110906</v>
      </c>
      <c r="B58" s="10" t="s">
        <v>22</v>
      </c>
      <c r="C58" s="11">
        <v>72.6</v>
      </c>
      <c r="D58" s="11">
        <f t="shared" si="4"/>
        <v>43.559999999999995</v>
      </c>
      <c r="E58" s="11" t="s">
        <v>9</v>
      </c>
      <c r="F58" s="11">
        <v>0</v>
      </c>
      <c r="G58" s="12">
        <f t="shared" si="5"/>
        <v>43.559999999999995</v>
      </c>
    </row>
    <row r="59" spans="1:7" s="2" customFormat="1" ht="15.75" customHeight="1">
      <c r="A59" s="13">
        <v>2023110923</v>
      </c>
      <c r="B59" s="10" t="s">
        <v>23</v>
      </c>
      <c r="C59" s="11">
        <v>72.15</v>
      </c>
      <c r="D59" s="11">
        <f t="shared" si="4"/>
        <v>43.29</v>
      </c>
      <c r="E59" s="11">
        <v>80.16</v>
      </c>
      <c r="F59" s="11">
        <f aca="true" t="shared" si="7" ref="F59:F65">E59*0.4</f>
        <v>32.064</v>
      </c>
      <c r="G59" s="12">
        <f t="shared" si="5"/>
        <v>75.354</v>
      </c>
    </row>
    <row r="60" spans="1:7" s="2" customFormat="1" ht="15.75" customHeight="1">
      <c r="A60" s="13">
        <v>2023110935</v>
      </c>
      <c r="B60" s="10" t="s">
        <v>23</v>
      </c>
      <c r="C60" s="11">
        <v>70.05</v>
      </c>
      <c r="D60" s="11">
        <f t="shared" si="4"/>
        <v>42.029999999999994</v>
      </c>
      <c r="E60" s="11">
        <v>80.64</v>
      </c>
      <c r="F60" s="11">
        <f t="shared" si="7"/>
        <v>32.256</v>
      </c>
      <c r="G60" s="12">
        <f t="shared" si="5"/>
        <v>74.286</v>
      </c>
    </row>
    <row r="61" spans="1:7" s="2" customFormat="1" ht="15.75" customHeight="1">
      <c r="A61" s="13">
        <v>2023151029</v>
      </c>
      <c r="B61" s="10" t="s">
        <v>24</v>
      </c>
      <c r="C61" s="11">
        <v>78.45</v>
      </c>
      <c r="D61" s="11">
        <f t="shared" si="4"/>
        <v>47.07</v>
      </c>
      <c r="E61" s="11">
        <v>78.12</v>
      </c>
      <c r="F61" s="11">
        <f t="shared" si="7"/>
        <v>31.248000000000005</v>
      </c>
      <c r="G61" s="12">
        <f t="shared" si="5"/>
        <v>78.31800000000001</v>
      </c>
    </row>
    <row r="62" spans="1:7" s="2" customFormat="1" ht="15.75" customHeight="1">
      <c r="A62" s="13">
        <v>2023151105</v>
      </c>
      <c r="B62" s="10" t="s">
        <v>24</v>
      </c>
      <c r="C62" s="11">
        <v>77.45</v>
      </c>
      <c r="D62" s="11">
        <f t="shared" si="4"/>
        <v>46.47</v>
      </c>
      <c r="E62" s="11">
        <v>78.46</v>
      </c>
      <c r="F62" s="11">
        <f t="shared" si="7"/>
        <v>31.384</v>
      </c>
      <c r="G62" s="12">
        <f t="shared" si="5"/>
        <v>77.854</v>
      </c>
    </row>
    <row r="63" spans="1:7" s="2" customFormat="1" ht="15.75" customHeight="1">
      <c r="A63" s="13">
        <v>2023151113</v>
      </c>
      <c r="B63" s="10" t="s">
        <v>24</v>
      </c>
      <c r="C63" s="11">
        <v>77.45</v>
      </c>
      <c r="D63" s="11">
        <f t="shared" si="4"/>
        <v>46.47</v>
      </c>
      <c r="E63" s="11">
        <v>79.42</v>
      </c>
      <c r="F63" s="11">
        <f t="shared" si="7"/>
        <v>31.768</v>
      </c>
      <c r="G63" s="12">
        <f t="shared" si="5"/>
        <v>78.238</v>
      </c>
    </row>
    <row r="64" spans="1:7" s="2" customFormat="1" ht="15.75" customHeight="1">
      <c r="A64" s="13">
        <v>2023151026</v>
      </c>
      <c r="B64" s="10" t="s">
        <v>24</v>
      </c>
      <c r="C64" s="11">
        <v>76.05</v>
      </c>
      <c r="D64" s="11">
        <f t="shared" si="4"/>
        <v>45.629999999999995</v>
      </c>
      <c r="E64" s="11">
        <v>78.46</v>
      </c>
      <c r="F64" s="11">
        <f t="shared" si="7"/>
        <v>31.384</v>
      </c>
      <c r="G64" s="12">
        <f t="shared" si="5"/>
        <v>77.014</v>
      </c>
    </row>
    <row r="65" spans="1:7" s="2" customFormat="1" ht="15.75" customHeight="1">
      <c r="A65" s="13">
        <v>2023151119</v>
      </c>
      <c r="B65" s="10" t="s">
        <v>24</v>
      </c>
      <c r="C65" s="11">
        <v>75.95</v>
      </c>
      <c r="D65" s="11">
        <f t="shared" si="4"/>
        <v>45.57</v>
      </c>
      <c r="E65" s="11">
        <v>81.86</v>
      </c>
      <c r="F65" s="11">
        <f t="shared" si="7"/>
        <v>32.744</v>
      </c>
      <c r="G65" s="12">
        <f t="shared" si="5"/>
        <v>78.314</v>
      </c>
    </row>
    <row r="66" spans="1:7" s="4" customFormat="1" ht="15.75" customHeight="1">
      <c r="A66" s="13">
        <v>2023151030</v>
      </c>
      <c r="B66" s="10" t="s">
        <v>24</v>
      </c>
      <c r="C66" s="11">
        <v>75.9</v>
      </c>
      <c r="D66" s="11">
        <f t="shared" si="4"/>
        <v>45.54</v>
      </c>
      <c r="E66" s="11" t="s">
        <v>9</v>
      </c>
      <c r="F66" s="11">
        <v>0</v>
      </c>
      <c r="G66" s="12">
        <f t="shared" si="5"/>
        <v>45.54</v>
      </c>
    </row>
    <row r="67" spans="1:7" s="2" customFormat="1" ht="15.75" customHeight="1">
      <c r="A67" s="13">
        <v>2023151018</v>
      </c>
      <c r="B67" s="10" t="s">
        <v>24</v>
      </c>
      <c r="C67" s="11">
        <v>73.35</v>
      </c>
      <c r="D67" s="11">
        <f t="shared" si="4"/>
        <v>44.01</v>
      </c>
      <c r="E67" s="11">
        <v>80.14</v>
      </c>
      <c r="F67" s="11">
        <f aca="true" t="shared" si="8" ref="F67:F80">E67*0.4</f>
        <v>32.056000000000004</v>
      </c>
      <c r="G67" s="12">
        <f t="shared" si="5"/>
        <v>76.066</v>
      </c>
    </row>
    <row r="68" spans="1:7" s="2" customFormat="1" ht="15.75" customHeight="1">
      <c r="A68" s="13">
        <v>2023151110</v>
      </c>
      <c r="B68" s="10" t="s">
        <v>24</v>
      </c>
      <c r="C68" s="11">
        <v>73.2</v>
      </c>
      <c r="D68" s="11">
        <f t="shared" si="4"/>
        <v>43.92</v>
      </c>
      <c r="E68" s="11">
        <v>80.22</v>
      </c>
      <c r="F68" s="11">
        <f t="shared" si="8"/>
        <v>32.088</v>
      </c>
      <c r="G68" s="12">
        <f t="shared" si="5"/>
        <v>76.00800000000001</v>
      </c>
    </row>
    <row r="69" spans="1:7" s="2" customFormat="1" ht="15.75" customHeight="1">
      <c r="A69" s="13">
        <v>2023151024</v>
      </c>
      <c r="B69" s="10" t="s">
        <v>24</v>
      </c>
      <c r="C69" s="11">
        <v>73.1</v>
      </c>
      <c r="D69" s="11">
        <f t="shared" si="4"/>
        <v>43.85999999999999</v>
      </c>
      <c r="E69" s="11">
        <v>77.8</v>
      </c>
      <c r="F69" s="11">
        <f t="shared" si="8"/>
        <v>31.12</v>
      </c>
      <c r="G69" s="12">
        <f t="shared" si="5"/>
        <v>74.97999999999999</v>
      </c>
    </row>
    <row r="70" spans="1:7" s="2" customFormat="1" ht="15.75" customHeight="1">
      <c r="A70" s="13">
        <v>2023151129</v>
      </c>
      <c r="B70" s="10" t="s">
        <v>24</v>
      </c>
      <c r="C70" s="11">
        <v>72.7</v>
      </c>
      <c r="D70" s="11">
        <f t="shared" si="4"/>
        <v>43.62</v>
      </c>
      <c r="E70" s="11">
        <v>81.02</v>
      </c>
      <c r="F70" s="11">
        <f t="shared" si="8"/>
        <v>32.408</v>
      </c>
      <c r="G70" s="12">
        <f t="shared" si="5"/>
        <v>76.02799999999999</v>
      </c>
    </row>
    <row r="71" spans="1:7" s="2" customFormat="1" ht="15.75" customHeight="1">
      <c r="A71" s="13">
        <v>2023151025</v>
      </c>
      <c r="B71" s="10" t="s">
        <v>24</v>
      </c>
      <c r="C71" s="11">
        <v>72.6</v>
      </c>
      <c r="D71" s="11">
        <f t="shared" si="4"/>
        <v>43.559999999999995</v>
      </c>
      <c r="E71" s="11">
        <v>78.66</v>
      </c>
      <c r="F71" s="11">
        <f t="shared" si="8"/>
        <v>31.464</v>
      </c>
      <c r="G71" s="12">
        <f t="shared" si="5"/>
        <v>75.024</v>
      </c>
    </row>
    <row r="72" spans="1:7" s="2" customFormat="1" ht="15.75" customHeight="1">
      <c r="A72" s="13">
        <v>2023151123</v>
      </c>
      <c r="B72" s="10" t="s">
        <v>24</v>
      </c>
      <c r="C72" s="11">
        <v>72.45</v>
      </c>
      <c r="D72" s="11">
        <f t="shared" si="4"/>
        <v>43.47</v>
      </c>
      <c r="E72" s="11">
        <v>78.32</v>
      </c>
      <c r="F72" s="11">
        <f t="shared" si="8"/>
        <v>31.328</v>
      </c>
      <c r="G72" s="12">
        <f t="shared" si="5"/>
        <v>74.798</v>
      </c>
    </row>
    <row r="73" spans="1:7" s="2" customFormat="1" ht="15.75" customHeight="1">
      <c r="A73" s="13">
        <v>2023161810</v>
      </c>
      <c r="B73" s="10" t="s">
        <v>25</v>
      </c>
      <c r="C73" s="11">
        <v>72.1</v>
      </c>
      <c r="D73" s="11">
        <f t="shared" si="4"/>
        <v>43.26</v>
      </c>
      <c r="E73" s="11">
        <v>78.9</v>
      </c>
      <c r="F73" s="11">
        <f t="shared" si="8"/>
        <v>31.560000000000002</v>
      </c>
      <c r="G73" s="12">
        <f t="shared" si="5"/>
        <v>74.82</v>
      </c>
    </row>
    <row r="74" spans="1:7" s="2" customFormat="1" ht="15.75" customHeight="1">
      <c r="A74" s="13">
        <v>2023161807</v>
      </c>
      <c r="B74" s="10" t="s">
        <v>25</v>
      </c>
      <c r="C74" s="11">
        <v>66.8</v>
      </c>
      <c r="D74" s="11">
        <f t="shared" si="4"/>
        <v>40.08</v>
      </c>
      <c r="E74" s="11">
        <v>78.52</v>
      </c>
      <c r="F74" s="11">
        <f t="shared" si="8"/>
        <v>31.408</v>
      </c>
      <c r="G74" s="12">
        <f t="shared" si="5"/>
        <v>71.488</v>
      </c>
    </row>
    <row r="75" spans="1:7" s="2" customFormat="1" ht="15.75" customHeight="1">
      <c r="A75" s="13">
        <v>2023161808</v>
      </c>
      <c r="B75" s="10" t="s">
        <v>25</v>
      </c>
      <c r="C75" s="11">
        <v>65.1</v>
      </c>
      <c r="D75" s="11">
        <f t="shared" si="4"/>
        <v>39.059999999999995</v>
      </c>
      <c r="E75" s="11">
        <v>79.62</v>
      </c>
      <c r="F75" s="11">
        <f t="shared" si="8"/>
        <v>31.848000000000003</v>
      </c>
      <c r="G75" s="12">
        <f t="shared" si="5"/>
        <v>70.908</v>
      </c>
    </row>
    <row r="76" spans="1:7" s="2" customFormat="1" ht="15.75" customHeight="1">
      <c r="A76" s="13">
        <v>2023161802</v>
      </c>
      <c r="B76" s="10" t="s">
        <v>25</v>
      </c>
      <c r="C76" s="11">
        <v>63.35</v>
      </c>
      <c r="D76" s="11">
        <f t="shared" si="4"/>
        <v>38.01</v>
      </c>
      <c r="E76" s="11">
        <v>79.06</v>
      </c>
      <c r="F76" s="11">
        <f t="shared" si="8"/>
        <v>31.624000000000002</v>
      </c>
      <c r="G76" s="12">
        <f t="shared" si="5"/>
        <v>69.634</v>
      </c>
    </row>
    <row r="77" spans="1:7" s="2" customFormat="1" ht="15.75" customHeight="1">
      <c r="A77" s="13">
        <v>2023161804</v>
      </c>
      <c r="B77" s="10" t="s">
        <v>25</v>
      </c>
      <c r="C77" s="11">
        <v>60.55</v>
      </c>
      <c r="D77" s="11">
        <f t="shared" si="4"/>
        <v>36.33</v>
      </c>
      <c r="E77" s="11">
        <v>76.44</v>
      </c>
      <c r="F77" s="11">
        <f t="shared" si="8"/>
        <v>30.576</v>
      </c>
      <c r="G77" s="12">
        <f t="shared" si="5"/>
        <v>66.906</v>
      </c>
    </row>
    <row r="78" spans="1:7" s="2" customFormat="1" ht="15.75" customHeight="1">
      <c r="A78" s="13">
        <v>2023161815</v>
      </c>
      <c r="B78" s="10" t="s">
        <v>25</v>
      </c>
      <c r="C78" s="11">
        <v>60.1</v>
      </c>
      <c r="D78" s="11">
        <f t="shared" si="4"/>
        <v>36.06</v>
      </c>
      <c r="E78" s="11">
        <v>78.3</v>
      </c>
      <c r="F78" s="11">
        <f t="shared" si="8"/>
        <v>31.32</v>
      </c>
      <c r="G78" s="12">
        <f t="shared" si="5"/>
        <v>67.38</v>
      </c>
    </row>
    <row r="79" spans="1:7" s="2" customFormat="1" ht="15.75" customHeight="1">
      <c r="A79" s="13">
        <v>2023161814</v>
      </c>
      <c r="B79" s="10" t="s">
        <v>25</v>
      </c>
      <c r="C79" s="11">
        <v>59.9</v>
      </c>
      <c r="D79" s="11">
        <f t="shared" si="4"/>
        <v>35.94</v>
      </c>
      <c r="E79" s="11">
        <v>83.96</v>
      </c>
      <c r="F79" s="11">
        <f t="shared" si="8"/>
        <v>33.583999999999996</v>
      </c>
      <c r="G79" s="12">
        <f t="shared" si="5"/>
        <v>69.524</v>
      </c>
    </row>
    <row r="80" spans="1:7" s="2" customFormat="1" ht="15.75" customHeight="1">
      <c r="A80" s="13">
        <v>2023161811</v>
      </c>
      <c r="B80" s="10" t="s">
        <v>25</v>
      </c>
      <c r="C80" s="11">
        <v>56.3</v>
      </c>
      <c r="D80" s="11">
        <f t="shared" si="4"/>
        <v>33.779999999999994</v>
      </c>
      <c r="E80" s="11">
        <v>79.58</v>
      </c>
      <c r="F80" s="11">
        <f t="shared" si="8"/>
        <v>31.832</v>
      </c>
      <c r="G80" s="12">
        <f t="shared" si="5"/>
        <v>65.612</v>
      </c>
    </row>
    <row r="81" spans="1:7" s="2" customFormat="1" ht="15.75" customHeight="1">
      <c r="A81" s="13">
        <v>2023181429</v>
      </c>
      <c r="B81" s="10" t="s">
        <v>26</v>
      </c>
      <c r="C81" s="11">
        <v>71.55</v>
      </c>
      <c r="D81" s="11">
        <f aca="true" t="shared" si="9" ref="D81:D135">C81*0.6</f>
        <v>42.93</v>
      </c>
      <c r="E81" s="11">
        <v>75.62</v>
      </c>
      <c r="F81" s="11">
        <f aca="true" t="shared" si="10" ref="F81:F135">E81*0.4</f>
        <v>30.248000000000005</v>
      </c>
      <c r="G81" s="12">
        <f aca="true" t="shared" si="11" ref="G81:G135">D81+F81</f>
        <v>73.178</v>
      </c>
    </row>
    <row r="82" spans="1:7" s="2" customFormat="1" ht="15.75" customHeight="1">
      <c r="A82" s="13">
        <v>2023181430</v>
      </c>
      <c r="B82" s="10" t="s">
        <v>26</v>
      </c>
      <c r="C82" s="11">
        <v>67.25</v>
      </c>
      <c r="D82" s="11">
        <f t="shared" si="9"/>
        <v>40.35</v>
      </c>
      <c r="E82" s="11">
        <v>82.26</v>
      </c>
      <c r="F82" s="11">
        <f t="shared" si="10"/>
        <v>32.904</v>
      </c>
      <c r="G82" s="12">
        <f t="shared" si="11"/>
        <v>73.254</v>
      </c>
    </row>
    <row r="83" spans="1:7" s="2" customFormat="1" ht="15.75" customHeight="1">
      <c r="A83" s="13">
        <v>2023171534</v>
      </c>
      <c r="B83" s="10" t="s">
        <v>27</v>
      </c>
      <c r="C83" s="11">
        <v>84.65</v>
      </c>
      <c r="D83" s="11">
        <f t="shared" si="9"/>
        <v>50.79</v>
      </c>
      <c r="E83" s="11" t="s">
        <v>9</v>
      </c>
      <c r="F83" s="11">
        <v>0</v>
      </c>
      <c r="G83" s="12">
        <f t="shared" si="11"/>
        <v>50.79</v>
      </c>
    </row>
    <row r="84" spans="1:7" s="2" customFormat="1" ht="15.75" customHeight="1">
      <c r="A84" s="13">
        <v>2023171527</v>
      </c>
      <c r="B84" s="10" t="s">
        <v>27</v>
      </c>
      <c r="C84" s="11">
        <v>79.05</v>
      </c>
      <c r="D84" s="11">
        <f t="shared" si="9"/>
        <v>47.43</v>
      </c>
      <c r="E84" s="11">
        <v>77.78</v>
      </c>
      <c r="F84" s="11">
        <f t="shared" si="10"/>
        <v>31.112000000000002</v>
      </c>
      <c r="G84" s="12">
        <f t="shared" si="11"/>
        <v>78.542</v>
      </c>
    </row>
    <row r="85" spans="1:7" s="2" customFormat="1" ht="15.75" customHeight="1">
      <c r="A85" s="13">
        <v>2023171601</v>
      </c>
      <c r="B85" s="10" t="s">
        <v>27</v>
      </c>
      <c r="C85" s="11">
        <v>78.25</v>
      </c>
      <c r="D85" s="11">
        <f t="shared" si="9"/>
        <v>46.949999999999996</v>
      </c>
      <c r="E85" s="11">
        <v>79.08</v>
      </c>
      <c r="F85" s="11">
        <f t="shared" si="10"/>
        <v>31.632</v>
      </c>
      <c r="G85" s="12">
        <f t="shared" si="11"/>
        <v>78.582</v>
      </c>
    </row>
    <row r="86" spans="1:7" s="2" customFormat="1" ht="15.75" customHeight="1">
      <c r="A86" s="13">
        <v>2023171730</v>
      </c>
      <c r="B86" s="10" t="s">
        <v>27</v>
      </c>
      <c r="C86" s="11">
        <v>76.5</v>
      </c>
      <c r="D86" s="11">
        <f t="shared" si="9"/>
        <v>45.9</v>
      </c>
      <c r="E86" s="11">
        <v>79.16</v>
      </c>
      <c r="F86" s="11">
        <f t="shared" si="10"/>
        <v>31.664</v>
      </c>
      <c r="G86" s="12">
        <f t="shared" si="11"/>
        <v>77.564</v>
      </c>
    </row>
    <row r="87" spans="1:7" s="2" customFormat="1" ht="15.75" customHeight="1">
      <c r="A87" s="13">
        <v>2023171608</v>
      </c>
      <c r="B87" s="10" t="s">
        <v>27</v>
      </c>
      <c r="C87" s="11">
        <v>75.65</v>
      </c>
      <c r="D87" s="11">
        <f t="shared" si="9"/>
        <v>45.39</v>
      </c>
      <c r="E87" s="11">
        <v>76.6</v>
      </c>
      <c r="F87" s="11">
        <f t="shared" si="10"/>
        <v>30.64</v>
      </c>
      <c r="G87" s="12">
        <f t="shared" si="11"/>
        <v>76.03</v>
      </c>
    </row>
    <row r="88" spans="1:7" s="2" customFormat="1" ht="15.75" customHeight="1">
      <c r="A88" s="13">
        <v>2023171718</v>
      </c>
      <c r="B88" s="10" t="s">
        <v>27</v>
      </c>
      <c r="C88" s="11">
        <v>73.7</v>
      </c>
      <c r="D88" s="11">
        <f t="shared" si="9"/>
        <v>44.22</v>
      </c>
      <c r="E88" s="11">
        <v>77.84</v>
      </c>
      <c r="F88" s="11">
        <f t="shared" si="10"/>
        <v>31.136000000000003</v>
      </c>
      <c r="G88" s="12">
        <f t="shared" si="11"/>
        <v>75.356</v>
      </c>
    </row>
    <row r="89" spans="1:7" s="2" customFormat="1" ht="15.75" customHeight="1">
      <c r="A89" s="13">
        <v>2023171617</v>
      </c>
      <c r="B89" s="10" t="s">
        <v>27</v>
      </c>
      <c r="C89" s="11">
        <v>73.35</v>
      </c>
      <c r="D89" s="11">
        <f t="shared" si="9"/>
        <v>44.01</v>
      </c>
      <c r="E89" s="11">
        <v>75.3</v>
      </c>
      <c r="F89" s="11">
        <f t="shared" si="10"/>
        <v>30.12</v>
      </c>
      <c r="G89" s="12">
        <f t="shared" si="11"/>
        <v>74.13</v>
      </c>
    </row>
    <row r="90" spans="1:7" s="2" customFormat="1" ht="15.75" customHeight="1">
      <c r="A90" s="13">
        <v>2023171716</v>
      </c>
      <c r="B90" s="10" t="s">
        <v>27</v>
      </c>
      <c r="C90" s="11">
        <v>72.9</v>
      </c>
      <c r="D90" s="11">
        <f t="shared" si="9"/>
        <v>43.74</v>
      </c>
      <c r="E90" s="11">
        <v>73.18</v>
      </c>
      <c r="F90" s="11">
        <f t="shared" si="10"/>
        <v>29.272000000000006</v>
      </c>
      <c r="G90" s="12">
        <f t="shared" si="11"/>
        <v>73.012</v>
      </c>
    </row>
    <row r="91" spans="1:7" s="2" customFormat="1" ht="15.75" customHeight="1">
      <c r="A91" s="13">
        <v>2023171517</v>
      </c>
      <c r="B91" s="10" t="s">
        <v>27</v>
      </c>
      <c r="C91" s="11">
        <v>72.4</v>
      </c>
      <c r="D91" s="11">
        <f t="shared" si="9"/>
        <v>43.440000000000005</v>
      </c>
      <c r="E91" s="11">
        <v>76.56</v>
      </c>
      <c r="F91" s="11">
        <f t="shared" si="10"/>
        <v>30.624000000000002</v>
      </c>
      <c r="G91" s="12">
        <f t="shared" si="11"/>
        <v>74.06400000000001</v>
      </c>
    </row>
    <row r="92" spans="1:7" s="2" customFormat="1" ht="15.75" customHeight="1">
      <c r="A92" s="13">
        <v>2023171414</v>
      </c>
      <c r="B92" s="10" t="s">
        <v>27</v>
      </c>
      <c r="C92" s="11">
        <v>72.15</v>
      </c>
      <c r="D92" s="11">
        <f t="shared" si="9"/>
        <v>43.29</v>
      </c>
      <c r="E92" s="11" t="s">
        <v>9</v>
      </c>
      <c r="F92" s="11">
        <v>0</v>
      </c>
      <c r="G92" s="12">
        <f t="shared" si="11"/>
        <v>43.29</v>
      </c>
    </row>
    <row r="93" spans="1:7" s="2" customFormat="1" ht="15.75" customHeight="1">
      <c r="A93" s="13">
        <v>2023171532</v>
      </c>
      <c r="B93" s="10" t="s">
        <v>27</v>
      </c>
      <c r="C93" s="11">
        <v>71.35</v>
      </c>
      <c r="D93" s="11">
        <f t="shared" si="9"/>
        <v>42.809999999999995</v>
      </c>
      <c r="E93" s="11">
        <v>74.46</v>
      </c>
      <c r="F93" s="11">
        <f t="shared" si="10"/>
        <v>29.784</v>
      </c>
      <c r="G93" s="12">
        <f t="shared" si="11"/>
        <v>72.594</v>
      </c>
    </row>
    <row r="94" spans="1:7" s="2" customFormat="1" ht="15.75" customHeight="1">
      <c r="A94" s="13">
        <v>2023171621</v>
      </c>
      <c r="B94" s="10" t="s">
        <v>27</v>
      </c>
      <c r="C94" s="11">
        <v>70.45</v>
      </c>
      <c r="D94" s="11">
        <f t="shared" si="9"/>
        <v>42.27</v>
      </c>
      <c r="E94" s="11" t="s">
        <v>9</v>
      </c>
      <c r="F94" s="11">
        <v>0</v>
      </c>
      <c r="G94" s="12">
        <f t="shared" si="11"/>
        <v>42.27</v>
      </c>
    </row>
    <row r="95" spans="1:7" s="2" customFormat="1" ht="15.75" customHeight="1">
      <c r="A95" s="13">
        <v>2023131224</v>
      </c>
      <c r="B95" s="10" t="s">
        <v>28</v>
      </c>
      <c r="C95" s="11">
        <v>72.25</v>
      </c>
      <c r="D95" s="11">
        <f t="shared" si="9"/>
        <v>43.35</v>
      </c>
      <c r="E95" s="11">
        <v>77.36</v>
      </c>
      <c r="F95" s="11">
        <f>E95*0.4</f>
        <v>30.944000000000003</v>
      </c>
      <c r="G95" s="12">
        <f t="shared" si="11"/>
        <v>74.29400000000001</v>
      </c>
    </row>
    <row r="96" spans="1:7" s="2" customFormat="1" ht="15.75" customHeight="1">
      <c r="A96" s="13">
        <v>2023131218</v>
      </c>
      <c r="B96" s="10" t="s">
        <v>28</v>
      </c>
      <c r="C96" s="11">
        <v>71.85</v>
      </c>
      <c r="D96" s="11">
        <f t="shared" si="9"/>
        <v>43.10999999999999</v>
      </c>
      <c r="E96" s="11">
        <v>79.2</v>
      </c>
      <c r="F96" s="11">
        <f>E96*0.4</f>
        <v>31.680000000000003</v>
      </c>
      <c r="G96" s="12">
        <f t="shared" si="11"/>
        <v>74.78999999999999</v>
      </c>
    </row>
    <row r="97" spans="1:7" s="2" customFormat="1" ht="15.75" customHeight="1">
      <c r="A97" s="13">
        <v>2023131305</v>
      </c>
      <c r="B97" s="10" t="s">
        <v>29</v>
      </c>
      <c r="C97" s="11">
        <v>76.9</v>
      </c>
      <c r="D97" s="11">
        <f t="shared" si="9"/>
        <v>46.14</v>
      </c>
      <c r="E97" s="11">
        <v>83.72</v>
      </c>
      <c r="F97" s="11">
        <f t="shared" si="10"/>
        <v>33.488</v>
      </c>
      <c r="G97" s="12">
        <f t="shared" si="11"/>
        <v>79.628</v>
      </c>
    </row>
    <row r="98" spans="1:7" s="2" customFormat="1" ht="15.75" customHeight="1">
      <c r="A98" s="13">
        <v>2023131232</v>
      </c>
      <c r="B98" s="10" t="s">
        <v>29</v>
      </c>
      <c r="C98" s="11">
        <v>74.5</v>
      </c>
      <c r="D98" s="11">
        <f t="shared" si="9"/>
        <v>44.699999999999996</v>
      </c>
      <c r="E98" s="11">
        <v>78.18</v>
      </c>
      <c r="F98" s="11">
        <f t="shared" si="10"/>
        <v>31.272000000000006</v>
      </c>
      <c r="G98" s="12">
        <f t="shared" si="11"/>
        <v>75.97200000000001</v>
      </c>
    </row>
    <row r="99" spans="1:7" s="2" customFormat="1" ht="15.75" customHeight="1">
      <c r="A99" s="13">
        <v>2023131216</v>
      </c>
      <c r="B99" s="10" t="s">
        <v>30</v>
      </c>
      <c r="C99" s="11">
        <v>82.5</v>
      </c>
      <c r="D99" s="11">
        <f t="shared" si="9"/>
        <v>49.5</v>
      </c>
      <c r="E99" s="11" t="s">
        <v>9</v>
      </c>
      <c r="F99" s="11">
        <v>0</v>
      </c>
      <c r="G99" s="12">
        <f t="shared" si="11"/>
        <v>49.5</v>
      </c>
    </row>
    <row r="100" spans="1:7" s="2" customFormat="1" ht="15.75" customHeight="1">
      <c r="A100" s="13">
        <v>2023131213</v>
      </c>
      <c r="B100" s="10" t="s">
        <v>30</v>
      </c>
      <c r="C100" s="11">
        <v>79.65</v>
      </c>
      <c r="D100" s="11">
        <f t="shared" si="9"/>
        <v>47.79</v>
      </c>
      <c r="E100" s="11">
        <v>78.56</v>
      </c>
      <c r="F100" s="11">
        <f t="shared" si="10"/>
        <v>31.424000000000003</v>
      </c>
      <c r="G100" s="12">
        <f t="shared" si="11"/>
        <v>79.214</v>
      </c>
    </row>
    <row r="101" spans="1:7" s="2" customFormat="1" ht="15.75" customHeight="1">
      <c r="A101" s="13">
        <v>2023121316</v>
      </c>
      <c r="B101" s="10" t="s">
        <v>31</v>
      </c>
      <c r="C101" s="11">
        <v>69.35</v>
      </c>
      <c r="D101" s="11">
        <f t="shared" si="9"/>
        <v>41.60999999999999</v>
      </c>
      <c r="E101" s="11">
        <v>81.36</v>
      </c>
      <c r="F101" s="11">
        <f t="shared" si="10"/>
        <v>32.544000000000004</v>
      </c>
      <c r="G101" s="12">
        <f t="shared" si="11"/>
        <v>74.154</v>
      </c>
    </row>
    <row r="102" spans="1:7" s="2" customFormat="1" ht="15.75" customHeight="1">
      <c r="A102" s="13">
        <v>2023141317</v>
      </c>
      <c r="B102" s="10" t="s">
        <v>31</v>
      </c>
      <c r="C102" s="11">
        <v>66.55</v>
      </c>
      <c r="D102" s="11">
        <f t="shared" si="9"/>
        <v>39.93</v>
      </c>
      <c r="E102" s="11">
        <v>78.24</v>
      </c>
      <c r="F102" s="11">
        <f t="shared" si="10"/>
        <v>31.296</v>
      </c>
      <c r="G102" s="12">
        <f t="shared" si="11"/>
        <v>71.226</v>
      </c>
    </row>
    <row r="103" spans="1:7" s="2" customFormat="1" ht="15.75" customHeight="1">
      <c r="A103" s="13">
        <v>2023121315</v>
      </c>
      <c r="B103" s="10" t="s">
        <v>32</v>
      </c>
      <c r="C103" s="11">
        <v>77.05</v>
      </c>
      <c r="D103" s="11">
        <f t="shared" si="9"/>
        <v>46.23</v>
      </c>
      <c r="E103" s="11">
        <v>80.4</v>
      </c>
      <c r="F103" s="11">
        <f t="shared" si="10"/>
        <v>32.160000000000004</v>
      </c>
      <c r="G103" s="12">
        <f t="shared" si="11"/>
        <v>78.39</v>
      </c>
    </row>
    <row r="104" spans="1:7" s="2" customFormat="1" ht="15.75" customHeight="1">
      <c r="A104" s="13">
        <v>2023141320</v>
      </c>
      <c r="B104" s="10" t="s">
        <v>32</v>
      </c>
      <c r="C104" s="11">
        <v>75.85</v>
      </c>
      <c r="D104" s="11">
        <f t="shared" si="9"/>
        <v>45.51</v>
      </c>
      <c r="E104" s="11">
        <v>75.66</v>
      </c>
      <c r="F104" s="11">
        <f t="shared" si="10"/>
        <v>30.264</v>
      </c>
      <c r="G104" s="12">
        <f t="shared" si="11"/>
        <v>75.774</v>
      </c>
    </row>
    <row r="105" spans="1:7" s="2" customFormat="1" ht="15.75" customHeight="1">
      <c r="A105" s="13">
        <v>2023131201</v>
      </c>
      <c r="B105" s="10" t="s">
        <v>33</v>
      </c>
      <c r="C105" s="11">
        <v>71.2</v>
      </c>
      <c r="D105" s="11">
        <f t="shared" si="9"/>
        <v>42.72</v>
      </c>
      <c r="E105" s="11">
        <v>81.68</v>
      </c>
      <c r="F105" s="11">
        <f t="shared" si="10"/>
        <v>32.672000000000004</v>
      </c>
      <c r="G105" s="12">
        <f t="shared" si="11"/>
        <v>75.392</v>
      </c>
    </row>
    <row r="106" spans="1:7" s="2" customFormat="1" ht="15.75" customHeight="1">
      <c r="A106" s="13">
        <v>2023131209</v>
      </c>
      <c r="B106" s="10" t="s">
        <v>33</v>
      </c>
      <c r="C106" s="11">
        <v>69.6</v>
      </c>
      <c r="D106" s="11">
        <f t="shared" si="9"/>
        <v>41.76</v>
      </c>
      <c r="E106" s="11">
        <v>76.9</v>
      </c>
      <c r="F106" s="11">
        <f t="shared" si="10"/>
        <v>30.760000000000005</v>
      </c>
      <c r="G106" s="12">
        <f t="shared" si="11"/>
        <v>72.52000000000001</v>
      </c>
    </row>
    <row r="107" spans="1:7" s="2" customFormat="1" ht="15.75" customHeight="1">
      <c r="A107" s="13">
        <v>2023131311</v>
      </c>
      <c r="B107" s="10" t="s">
        <v>34</v>
      </c>
      <c r="C107" s="11">
        <v>70.6</v>
      </c>
      <c r="D107" s="11">
        <f t="shared" si="9"/>
        <v>42.35999999999999</v>
      </c>
      <c r="E107" s="11">
        <v>74.88</v>
      </c>
      <c r="F107" s="11">
        <f t="shared" si="10"/>
        <v>29.951999999999998</v>
      </c>
      <c r="G107" s="12">
        <f t="shared" si="11"/>
        <v>72.31199999999998</v>
      </c>
    </row>
    <row r="108" spans="1:7" s="2" customFormat="1" ht="15.75" customHeight="1">
      <c r="A108" s="13">
        <v>2023131313</v>
      </c>
      <c r="B108" s="10" t="s">
        <v>34</v>
      </c>
      <c r="C108" s="11">
        <v>71.4</v>
      </c>
      <c r="D108" s="11">
        <f t="shared" si="9"/>
        <v>42.84</v>
      </c>
      <c r="E108" s="11">
        <v>83.74</v>
      </c>
      <c r="F108" s="11">
        <f t="shared" si="10"/>
        <v>33.496</v>
      </c>
      <c r="G108" s="12">
        <f t="shared" si="11"/>
        <v>76.33600000000001</v>
      </c>
    </row>
    <row r="109" spans="1:7" s="2" customFormat="1" ht="15.75" customHeight="1">
      <c r="A109" s="13">
        <v>2023010408</v>
      </c>
      <c r="B109" s="10" t="s">
        <v>35</v>
      </c>
      <c r="C109" s="11">
        <v>77.95</v>
      </c>
      <c r="D109" s="11">
        <f aca="true" t="shared" si="12" ref="D109:D122">C109*0.6</f>
        <v>46.77</v>
      </c>
      <c r="E109" s="11">
        <v>79.86</v>
      </c>
      <c r="F109" s="11">
        <f t="shared" si="10"/>
        <v>31.944000000000003</v>
      </c>
      <c r="G109" s="12">
        <f aca="true" t="shared" si="13" ref="G109:G122">D109+F109</f>
        <v>78.714</v>
      </c>
    </row>
    <row r="110" spans="1:7" s="2" customFormat="1" ht="15.75" customHeight="1">
      <c r="A110" s="13">
        <v>2023010401</v>
      </c>
      <c r="B110" s="10" t="s">
        <v>35</v>
      </c>
      <c r="C110" s="11">
        <v>75.45</v>
      </c>
      <c r="D110" s="11">
        <f t="shared" si="12"/>
        <v>45.27</v>
      </c>
      <c r="E110" s="11" t="s">
        <v>9</v>
      </c>
      <c r="F110" s="11">
        <v>0</v>
      </c>
      <c r="G110" s="12">
        <f t="shared" si="13"/>
        <v>45.27</v>
      </c>
    </row>
    <row r="111" spans="1:7" s="2" customFormat="1" ht="15.75" customHeight="1">
      <c r="A111" s="9">
        <v>2023010231</v>
      </c>
      <c r="B111" s="10" t="s">
        <v>35</v>
      </c>
      <c r="C111" s="11">
        <v>77.5</v>
      </c>
      <c r="D111" s="11">
        <f t="shared" si="12"/>
        <v>46.5</v>
      </c>
      <c r="E111" s="11" t="s">
        <v>9</v>
      </c>
      <c r="F111" s="11">
        <v>0</v>
      </c>
      <c r="G111" s="12">
        <f t="shared" si="13"/>
        <v>46.5</v>
      </c>
    </row>
    <row r="112" spans="1:7" s="2" customFormat="1" ht="15.75" customHeight="1">
      <c r="A112" s="9">
        <v>2023010224</v>
      </c>
      <c r="B112" s="10" t="s">
        <v>35</v>
      </c>
      <c r="C112" s="11">
        <v>75.75</v>
      </c>
      <c r="D112" s="11">
        <f t="shared" si="12"/>
        <v>45.449999999999996</v>
      </c>
      <c r="E112" s="11">
        <v>81.7</v>
      </c>
      <c r="F112" s="11">
        <f>E112*0.4</f>
        <v>32.68</v>
      </c>
      <c r="G112" s="12">
        <f t="shared" si="13"/>
        <v>78.13</v>
      </c>
    </row>
    <row r="113" spans="1:7" s="2" customFormat="1" ht="15.75" customHeight="1">
      <c r="A113" s="13">
        <v>2023020425</v>
      </c>
      <c r="B113" s="10" t="s">
        <v>36</v>
      </c>
      <c r="C113" s="11">
        <v>77.05</v>
      </c>
      <c r="D113" s="11">
        <f t="shared" si="12"/>
        <v>46.23</v>
      </c>
      <c r="E113" s="11" t="s">
        <v>9</v>
      </c>
      <c r="F113" s="11">
        <v>0</v>
      </c>
      <c r="G113" s="12">
        <f t="shared" si="13"/>
        <v>46.23</v>
      </c>
    </row>
    <row r="114" spans="1:7" s="2" customFormat="1" ht="15.75" customHeight="1">
      <c r="A114" s="13">
        <v>2023020429</v>
      </c>
      <c r="B114" s="10" t="s">
        <v>36</v>
      </c>
      <c r="C114" s="11">
        <v>72.3</v>
      </c>
      <c r="D114" s="11">
        <f t="shared" si="12"/>
        <v>43.379999999999995</v>
      </c>
      <c r="E114" s="11" t="s">
        <v>9</v>
      </c>
      <c r="F114" s="11">
        <v>0</v>
      </c>
      <c r="G114" s="12">
        <f t="shared" si="13"/>
        <v>43.379999999999995</v>
      </c>
    </row>
    <row r="115" spans="1:7" s="2" customFormat="1" ht="15.75" customHeight="1">
      <c r="A115" s="13">
        <v>2023020414</v>
      </c>
      <c r="B115" s="10" t="s">
        <v>36</v>
      </c>
      <c r="C115" s="11">
        <v>67.1</v>
      </c>
      <c r="D115" s="11">
        <f t="shared" si="12"/>
        <v>40.26</v>
      </c>
      <c r="E115" s="11">
        <v>79.26</v>
      </c>
      <c r="F115" s="11">
        <f aca="true" t="shared" si="14" ref="F115:F120">E115*0.4</f>
        <v>31.704000000000004</v>
      </c>
      <c r="G115" s="12">
        <f t="shared" si="13"/>
        <v>71.964</v>
      </c>
    </row>
    <row r="116" spans="1:7" s="2" customFormat="1" ht="15.75" customHeight="1">
      <c r="A116" s="13">
        <v>2023020420</v>
      </c>
      <c r="B116" s="10" t="s">
        <v>36</v>
      </c>
      <c r="C116" s="11">
        <v>58.8</v>
      </c>
      <c r="D116" s="11">
        <f t="shared" si="12"/>
        <v>35.279999999999994</v>
      </c>
      <c r="E116" s="11">
        <v>82.56</v>
      </c>
      <c r="F116" s="11">
        <f t="shared" si="14"/>
        <v>33.024</v>
      </c>
      <c r="G116" s="12">
        <f t="shared" si="13"/>
        <v>68.304</v>
      </c>
    </row>
    <row r="117" spans="1:7" s="2" customFormat="1" ht="15.75" customHeight="1">
      <c r="A117" s="13">
        <v>2023020426</v>
      </c>
      <c r="B117" s="10" t="s">
        <v>36</v>
      </c>
      <c r="C117" s="11">
        <v>54.65</v>
      </c>
      <c r="D117" s="11">
        <f t="shared" si="12"/>
        <v>32.79</v>
      </c>
      <c r="E117" s="11">
        <v>71.94</v>
      </c>
      <c r="F117" s="11">
        <f t="shared" si="14"/>
        <v>28.776</v>
      </c>
      <c r="G117" s="12">
        <f t="shared" si="13"/>
        <v>61.566</v>
      </c>
    </row>
    <row r="118" spans="1:7" s="2" customFormat="1" ht="15.75" customHeight="1">
      <c r="A118" s="13">
        <v>2023020427</v>
      </c>
      <c r="B118" s="10" t="s">
        <v>36</v>
      </c>
      <c r="C118" s="11">
        <v>54.6</v>
      </c>
      <c r="D118" s="11">
        <f t="shared" si="12"/>
        <v>32.76</v>
      </c>
      <c r="E118" s="11">
        <v>84.2</v>
      </c>
      <c r="F118" s="11">
        <f t="shared" si="14"/>
        <v>33.68</v>
      </c>
      <c r="G118" s="12">
        <f t="shared" si="13"/>
        <v>66.44</v>
      </c>
    </row>
    <row r="119" spans="1:7" s="2" customFormat="1" ht="15.75" customHeight="1">
      <c r="A119" s="13">
        <v>2023032127</v>
      </c>
      <c r="B119" s="10" t="s">
        <v>37</v>
      </c>
      <c r="C119" s="11">
        <v>77</v>
      </c>
      <c r="D119" s="11">
        <f t="shared" si="12"/>
        <v>46.199999999999996</v>
      </c>
      <c r="E119" s="11">
        <v>76.82</v>
      </c>
      <c r="F119" s="11">
        <f t="shared" si="14"/>
        <v>30.727999999999998</v>
      </c>
      <c r="G119" s="12">
        <f t="shared" si="13"/>
        <v>76.928</v>
      </c>
    </row>
    <row r="120" spans="1:7" s="2" customFormat="1" ht="15.75" customHeight="1">
      <c r="A120" s="13">
        <v>2023032108</v>
      </c>
      <c r="B120" s="10" t="s">
        <v>37</v>
      </c>
      <c r="C120" s="11">
        <v>76.55</v>
      </c>
      <c r="D120" s="11">
        <f t="shared" si="12"/>
        <v>45.93</v>
      </c>
      <c r="E120" s="11">
        <v>78.7</v>
      </c>
      <c r="F120" s="11">
        <f t="shared" si="14"/>
        <v>31.480000000000004</v>
      </c>
      <c r="G120" s="12">
        <f t="shared" si="13"/>
        <v>77.41</v>
      </c>
    </row>
    <row r="121" spans="1:7" s="2" customFormat="1" ht="15.75" customHeight="1">
      <c r="A121" s="13">
        <v>2023032116</v>
      </c>
      <c r="B121" s="10" t="s">
        <v>37</v>
      </c>
      <c r="C121" s="11">
        <v>76.1</v>
      </c>
      <c r="D121" s="11">
        <f t="shared" si="12"/>
        <v>45.66</v>
      </c>
      <c r="E121" s="11" t="s">
        <v>9</v>
      </c>
      <c r="F121" s="11">
        <v>0</v>
      </c>
      <c r="G121" s="12">
        <f t="shared" si="13"/>
        <v>45.66</v>
      </c>
    </row>
    <row r="122" spans="1:7" s="2" customFormat="1" ht="15.75" customHeight="1">
      <c r="A122" s="13">
        <v>2023032112</v>
      </c>
      <c r="B122" s="10" t="s">
        <v>37</v>
      </c>
      <c r="C122" s="11">
        <v>75.85</v>
      </c>
      <c r="D122" s="11">
        <f t="shared" si="12"/>
        <v>45.51</v>
      </c>
      <c r="E122" s="11">
        <v>79.02</v>
      </c>
      <c r="F122" s="11">
        <f>E122*0.4</f>
        <v>31.608</v>
      </c>
      <c r="G122" s="12">
        <f t="shared" si="13"/>
        <v>77.118</v>
      </c>
    </row>
    <row r="123" spans="1:7" s="2" customFormat="1" ht="15.75" customHeight="1">
      <c r="A123" s="13">
        <v>2023211829</v>
      </c>
      <c r="B123" s="10" t="s">
        <v>38</v>
      </c>
      <c r="C123" s="11">
        <v>73.3</v>
      </c>
      <c r="D123" s="11">
        <f t="shared" si="9"/>
        <v>43.98</v>
      </c>
      <c r="E123" s="11">
        <v>79.76</v>
      </c>
      <c r="F123" s="11">
        <f t="shared" si="10"/>
        <v>31.904000000000003</v>
      </c>
      <c r="G123" s="12">
        <f t="shared" si="11"/>
        <v>75.884</v>
      </c>
    </row>
    <row r="124" spans="1:7" s="2" customFormat="1" ht="15.75" customHeight="1">
      <c r="A124" s="13">
        <v>2023211826</v>
      </c>
      <c r="B124" s="10" t="s">
        <v>38</v>
      </c>
      <c r="C124" s="11">
        <v>70.9</v>
      </c>
      <c r="D124" s="11">
        <f t="shared" si="9"/>
        <v>42.54</v>
      </c>
      <c r="E124" s="11">
        <v>79.7</v>
      </c>
      <c r="F124" s="11">
        <f t="shared" si="10"/>
        <v>31.880000000000003</v>
      </c>
      <c r="G124" s="12">
        <f t="shared" si="11"/>
        <v>74.42</v>
      </c>
    </row>
    <row r="125" spans="1:7" s="2" customFormat="1" ht="15.75" customHeight="1">
      <c r="A125" s="13">
        <v>2023211830</v>
      </c>
      <c r="B125" s="10" t="s">
        <v>38</v>
      </c>
      <c r="C125" s="11">
        <v>70.85</v>
      </c>
      <c r="D125" s="11">
        <f t="shared" si="9"/>
        <v>42.51</v>
      </c>
      <c r="E125" s="11">
        <v>77.1</v>
      </c>
      <c r="F125" s="11">
        <f t="shared" si="10"/>
        <v>30.84</v>
      </c>
      <c r="G125" s="12">
        <f t="shared" si="11"/>
        <v>73.35</v>
      </c>
    </row>
    <row r="126" spans="1:7" s="2" customFormat="1" ht="15.75" customHeight="1">
      <c r="A126" s="13">
        <v>2023211828</v>
      </c>
      <c r="B126" s="10" t="s">
        <v>38</v>
      </c>
      <c r="C126" s="11">
        <v>70.75</v>
      </c>
      <c r="D126" s="11">
        <f t="shared" si="9"/>
        <v>42.449999999999996</v>
      </c>
      <c r="E126" s="11">
        <v>81.82</v>
      </c>
      <c r="F126" s="11">
        <f t="shared" si="10"/>
        <v>32.728</v>
      </c>
      <c r="G126" s="12">
        <f t="shared" si="11"/>
        <v>75.178</v>
      </c>
    </row>
    <row r="127" spans="1:7" s="2" customFormat="1" ht="15.75" customHeight="1">
      <c r="A127" s="13">
        <v>2023142231</v>
      </c>
      <c r="B127" s="10" t="s">
        <v>39</v>
      </c>
      <c r="C127" s="11">
        <v>65.1</v>
      </c>
      <c r="D127" s="11">
        <f t="shared" si="9"/>
        <v>39.059999999999995</v>
      </c>
      <c r="E127" s="11">
        <v>79.08</v>
      </c>
      <c r="F127" s="11">
        <f t="shared" si="10"/>
        <v>31.632</v>
      </c>
      <c r="G127" s="12">
        <f t="shared" si="11"/>
        <v>70.692</v>
      </c>
    </row>
    <row r="128" spans="1:7" s="2" customFormat="1" ht="15.75" customHeight="1">
      <c r="A128" s="13">
        <v>2023191824</v>
      </c>
      <c r="B128" s="10" t="s">
        <v>40</v>
      </c>
      <c r="C128" s="11">
        <v>79.9</v>
      </c>
      <c r="D128" s="11">
        <f t="shared" si="9"/>
        <v>47.940000000000005</v>
      </c>
      <c r="E128" s="11" t="s">
        <v>9</v>
      </c>
      <c r="F128" s="11">
        <v>0</v>
      </c>
      <c r="G128" s="12">
        <f t="shared" si="11"/>
        <v>47.940000000000005</v>
      </c>
    </row>
    <row r="129" spans="1:7" s="2" customFormat="1" ht="15.75" customHeight="1">
      <c r="A129" s="13">
        <v>2023191817</v>
      </c>
      <c r="B129" s="10" t="s">
        <v>40</v>
      </c>
      <c r="C129" s="11">
        <v>78.75</v>
      </c>
      <c r="D129" s="11">
        <f t="shared" si="9"/>
        <v>47.25</v>
      </c>
      <c r="E129" s="11">
        <v>78.86</v>
      </c>
      <c r="F129" s="11">
        <f t="shared" si="10"/>
        <v>31.544</v>
      </c>
      <c r="G129" s="12">
        <f t="shared" si="11"/>
        <v>78.794</v>
      </c>
    </row>
    <row r="130" spans="1:7" s="2" customFormat="1" ht="15.75" customHeight="1">
      <c r="A130" s="13">
        <v>2023201324</v>
      </c>
      <c r="B130" s="10" t="s">
        <v>41</v>
      </c>
      <c r="C130" s="11">
        <v>79.25</v>
      </c>
      <c r="D130" s="11">
        <f t="shared" si="9"/>
        <v>47.55</v>
      </c>
      <c r="E130" s="11">
        <v>79.84</v>
      </c>
      <c r="F130" s="11">
        <f t="shared" si="10"/>
        <v>31.936000000000003</v>
      </c>
      <c r="G130" s="12">
        <f t="shared" si="11"/>
        <v>79.486</v>
      </c>
    </row>
    <row r="131" spans="1:7" s="2" customFormat="1" ht="15.75" customHeight="1">
      <c r="A131" s="13">
        <v>2023201326</v>
      </c>
      <c r="B131" s="10" t="s">
        <v>41</v>
      </c>
      <c r="C131" s="11">
        <v>74.1</v>
      </c>
      <c r="D131" s="11">
        <f t="shared" si="9"/>
        <v>44.459999999999994</v>
      </c>
      <c r="E131" s="11">
        <v>80.56</v>
      </c>
      <c r="F131" s="11">
        <f t="shared" si="10"/>
        <v>32.224000000000004</v>
      </c>
      <c r="G131" s="12">
        <f t="shared" si="11"/>
        <v>76.684</v>
      </c>
    </row>
    <row r="132" spans="1:7" s="2" customFormat="1" ht="15.75" customHeight="1">
      <c r="A132" s="13">
        <v>2023201323</v>
      </c>
      <c r="B132" s="10" t="s">
        <v>41</v>
      </c>
      <c r="C132" s="11">
        <v>71.4</v>
      </c>
      <c r="D132" s="11">
        <f t="shared" si="9"/>
        <v>42.84</v>
      </c>
      <c r="E132" s="11">
        <v>84.46</v>
      </c>
      <c r="F132" s="11">
        <f t="shared" si="10"/>
        <v>33.784</v>
      </c>
      <c r="G132" s="12">
        <f t="shared" si="11"/>
        <v>76.624</v>
      </c>
    </row>
    <row r="133" spans="1:7" s="2" customFormat="1" ht="15.75" customHeight="1">
      <c r="A133" s="13">
        <v>2023201325</v>
      </c>
      <c r="B133" s="10" t="s">
        <v>41</v>
      </c>
      <c r="C133" s="11">
        <v>68.15</v>
      </c>
      <c r="D133" s="11">
        <f t="shared" si="9"/>
        <v>40.89</v>
      </c>
      <c r="E133" s="11">
        <v>78.88</v>
      </c>
      <c r="F133" s="11">
        <f t="shared" si="10"/>
        <v>31.552</v>
      </c>
      <c r="G133" s="12">
        <f t="shared" si="11"/>
        <v>72.44200000000001</v>
      </c>
    </row>
    <row r="134" spans="1:7" s="2" customFormat="1" ht="15.75" customHeight="1">
      <c r="A134" s="13">
        <v>2023100828</v>
      </c>
      <c r="B134" s="10" t="s">
        <v>42</v>
      </c>
      <c r="C134" s="11">
        <v>78.1</v>
      </c>
      <c r="D134" s="11">
        <f t="shared" si="9"/>
        <v>46.85999999999999</v>
      </c>
      <c r="E134" s="11">
        <v>79.32</v>
      </c>
      <c r="F134" s="11">
        <f t="shared" si="10"/>
        <v>31.727999999999998</v>
      </c>
      <c r="G134" s="12">
        <f t="shared" si="11"/>
        <v>78.588</v>
      </c>
    </row>
    <row r="135" spans="1:7" s="2" customFormat="1" ht="15.75" customHeight="1">
      <c r="A135" s="13">
        <v>2023100827</v>
      </c>
      <c r="B135" s="10" t="s">
        <v>42</v>
      </c>
      <c r="C135" s="11">
        <v>77.55</v>
      </c>
      <c r="D135" s="11">
        <f t="shared" si="9"/>
        <v>46.529999999999994</v>
      </c>
      <c r="E135" s="11">
        <v>83.38</v>
      </c>
      <c r="F135" s="11">
        <f t="shared" si="10"/>
        <v>33.352</v>
      </c>
      <c r="G135" s="12">
        <f t="shared" si="11"/>
        <v>79.88199999999999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言西早火华</cp:lastModifiedBy>
  <dcterms:created xsi:type="dcterms:W3CDTF">1996-12-17T01:32:42Z</dcterms:created>
  <dcterms:modified xsi:type="dcterms:W3CDTF">2023-07-24T02:36:12Z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2BDF4A05403C4C9FAB87BB8577C37CF5_13</vt:lpwstr>
  </property>
  <property fmtid="{D5CDD505-2E9C-101B-9397-08002B2CF9AE}" pid="4" name="KSOProductBuildV">
    <vt:lpwstr>2052-12.1.0.15120</vt:lpwstr>
  </property>
</Properties>
</file>