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小学语文（女）、小学数学（女）岗位" sheetId="17" r:id="rId1"/>
    <sheet name="数字媒体技术、计算机、初中信息、小学信息岗位" sheetId="6" r:id="rId2"/>
    <sheet name="音体美岗位" sheetId="16" r:id="rId3"/>
    <sheet name="幼师岗位" sheetId="18" r:id="rId4"/>
    <sheet name="其他岗位" sheetId="7" r:id="rId5"/>
  </sheets>
  <definedNames>
    <definedName name="_xlnm.Print_Titles" localSheetId="4">其他岗位!$2:$2</definedName>
    <definedName name="_xlnm.Print_Titles" localSheetId="2">音体美岗位!$2:$2</definedName>
    <definedName name="_xlnm.Print_Titles" localSheetId="1">数字媒体技术、计算机、初中信息、小学信息岗位!$2:$2</definedName>
    <definedName name="_xlnm.Print_Titles" localSheetId="0">'小学语文（女）、小学数学（女）岗位'!$2:$2</definedName>
  </definedNames>
  <calcPr calcId="144525"/>
</workbook>
</file>

<file path=xl/sharedStrings.xml><?xml version="1.0" encoding="utf-8"?>
<sst xmlns="http://schemas.openxmlformats.org/spreadsheetml/2006/main" count="2023" uniqueCount="1330">
  <si>
    <r>
      <rPr>
        <sz val="20"/>
        <color theme="1"/>
        <rFont val="方正小标宋_GBK"/>
        <charset val="134"/>
      </rPr>
      <t>长沙市望城区2021年公开招聘教师总成绩册</t>
    </r>
    <r>
      <rPr>
        <sz val="13"/>
        <color theme="1"/>
        <rFont val="仿宋_GB2312"/>
        <charset val="134"/>
      </rPr>
      <t xml:space="preserve">
</t>
    </r>
    <r>
      <rPr>
        <sz val="14"/>
        <color theme="1"/>
        <rFont val="仿宋_GB2312"/>
        <charset val="134"/>
      </rPr>
      <t>（小学语文&lt;女&gt;、小学数学&lt;女&gt;岗位）</t>
    </r>
  </si>
  <si>
    <t>抽签号</t>
  </si>
  <si>
    <t>准考证号</t>
  </si>
  <si>
    <t>姓  名</t>
  </si>
  <si>
    <t>报考岗位</t>
  </si>
  <si>
    <t>笔试
成绩</t>
  </si>
  <si>
    <t>试教
现场成绩</t>
  </si>
  <si>
    <t>试教
修正成绩</t>
  </si>
  <si>
    <t>总成绩</t>
  </si>
  <si>
    <t>0101</t>
  </si>
  <si>
    <t>21590023509</t>
  </si>
  <si>
    <t>张柳</t>
  </si>
  <si>
    <t>224小学语文（女）</t>
  </si>
  <si>
    <t>0102</t>
  </si>
  <si>
    <t>21590027235</t>
  </si>
  <si>
    <t>郑美绒</t>
  </si>
  <si>
    <t>0103</t>
  </si>
  <si>
    <t>21590043512</t>
  </si>
  <si>
    <r>
      <rPr>
        <sz val="13"/>
        <rFont val="仿宋_GB2312"/>
        <charset val="134"/>
      </rPr>
      <t>王</t>
    </r>
    <r>
      <rPr>
        <sz val="13"/>
        <rFont val="宋体"/>
        <charset val="134"/>
      </rPr>
      <t>祎</t>
    </r>
    <r>
      <rPr>
        <sz val="13"/>
        <rFont val="仿宋_GB2312"/>
        <charset val="134"/>
      </rPr>
      <t>雯</t>
    </r>
  </si>
  <si>
    <t>0104</t>
  </si>
  <si>
    <t>21590026404</t>
  </si>
  <si>
    <t>卢慧妮</t>
  </si>
  <si>
    <t>0105</t>
  </si>
  <si>
    <t>21590042210</t>
  </si>
  <si>
    <t>张小茹</t>
  </si>
  <si>
    <t>0106</t>
  </si>
  <si>
    <t>21590025130</t>
  </si>
  <si>
    <t>徐彦茹</t>
  </si>
  <si>
    <t>0107</t>
  </si>
  <si>
    <t>21590045028</t>
  </si>
  <si>
    <t>谢雨潇</t>
  </si>
  <si>
    <t>0108</t>
  </si>
  <si>
    <t>21590027202</t>
  </si>
  <si>
    <t>黄佳瑾</t>
  </si>
  <si>
    <t>0109</t>
  </si>
  <si>
    <t>21590023933</t>
  </si>
  <si>
    <t>方欣</t>
  </si>
  <si>
    <t>0110</t>
  </si>
  <si>
    <t>21590042128</t>
  </si>
  <si>
    <t>黄子琼</t>
  </si>
  <si>
    <t>0111</t>
  </si>
  <si>
    <t>21590044634</t>
  </si>
  <si>
    <t>陈湘姬</t>
  </si>
  <si>
    <t>0112</t>
  </si>
  <si>
    <t>21590045009</t>
  </si>
  <si>
    <t>袁艳</t>
  </si>
  <si>
    <t>0113</t>
  </si>
  <si>
    <t>21590043908</t>
  </si>
  <si>
    <t>贾巧君</t>
  </si>
  <si>
    <t>0114</t>
  </si>
  <si>
    <t>21590044204</t>
  </si>
  <si>
    <t>吴毛玲</t>
  </si>
  <si>
    <t>0115</t>
  </si>
  <si>
    <t>21590022501</t>
  </si>
  <si>
    <t>何鑫</t>
  </si>
  <si>
    <t>0116</t>
  </si>
  <si>
    <t>21590023906</t>
  </si>
  <si>
    <t>廖鑫</t>
  </si>
  <si>
    <t>0117</t>
  </si>
  <si>
    <t>21590021512</t>
  </si>
  <si>
    <t>曾晓勇</t>
  </si>
  <si>
    <t>0118</t>
  </si>
  <si>
    <t>21590020504</t>
  </si>
  <si>
    <t>赵倩云</t>
  </si>
  <si>
    <t>0119</t>
  </si>
  <si>
    <t>21590022607</t>
  </si>
  <si>
    <t>刘复香</t>
  </si>
  <si>
    <t>0120</t>
  </si>
  <si>
    <t>21590021622</t>
  </si>
  <si>
    <t>谭孝林</t>
  </si>
  <si>
    <t>0121</t>
  </si>
  <si>
    <t>21590021109</t>
  </si>
  <si>
    <t>蔡薇</t>
  </si>
  <si>
    <t>0122</t>
  </si>
  <si>
    <t>21590022207</t>
  </si>
  <si>
    <t>张佩</t>
  </si>
  <si>
    <t>0123</t>
  </si>
  <si>
    <t>21590044833</t>
  </si>
  <si>
    <t>章菊官</t>
  </si>
  <si>
    <t>0124</t>
  </si>
  <si>
    <t>21590040622</t>
  </si>
  <si>
    <t>吕鹏</t>
  </si>
  <si>
    <t>0125</t>
  </si>
  <si>
    <t>21590046604</t>
  </si>
  <si>
    <t>涂晓幸</t>
  </si>
  <si>
    <t>0126</t>
  </si>
  <si>
    <t>21590045006</t>
  </si>
  <si>
    <t>王霞</t>
  </si>
  <si>
    <t>0127</t>
  </si>
  <si>
    <t>21590042107</t>
  </si>
  <si>
    <t>聂子叶</t>
  </si>
  <si>
    <t>0128</t>
  </si>
  <si>
    <t>21590028029</t>
  </si>
  <si>
    <t>李松虹</t>
  </si>
  <si>
    <t>0129</t>
  </si>
  <si>
    <t>21590042002</t>
  </si>
  <si>
    <t>肖超群</t>
  </si>
  <si>
    <t>0130</t>
  </si>
  <si>
    <t>21590024402</t>
  </si>
  <si>
    <t>龚辰艺</t>
  </si>
  <si>
    <t>0131</t>
  </si>
  <si>
    <t>21590023325</t>
  </si>
  <si>
    <t>潘帅</t>
  </si>
  <si>
    <t>0132</t>
  </si>
  <si>
    <t>21590023723</t>
  </si>
  <si>
    <t>张瑛</t>
  </si>
  <si>
    <t>0133</t>
  </si>
  <si>
    <t>21590021516</t>
  </si>
  <si>
    <t>汪娟</t>
  </si>
  <si>
    <t>0134</t>
  </si>
  <si>
    <t>21590022618</t>
  </si>
  <si>
    <t>杨卉</t>
  </si>
  <si>
    <t>0135</t>
  </si>
  <si>
    <t>21590022414</t>
  </si>
  <si>
    <t>张蓉</t>
  </si>
  <si>
    <t>0136</t>
  </si>
  <si>
    <t>21590047010</t>
  </si>
  <si>
    <t>刘丹红</t>
  </si>
  <si>
    <t>0137</t>
  </si>
  <si>
    <t>21590042428</t>
  </si>
  <si>
    <t>李玲</t>
  </si>
  <si>
    <t>0138</t>
  </si>
  <si>
    <t>21590027929</t>
  </si>
  <si>
    <t>丁文卿</t>
  </si>
  <si>
    <t>0201</t>
  </si>
  <si>
    <t>21590025303</t>
  </si>
  <si>
    <t>谭鸿芳</t>
  </si>
  <si>
    <t>0202</t>
  </si>
  <si>
    <t>21590020516</t>
  </si>
  <si>
    <t>谢琦</t>
  </si>
  <si>
    <t>0203</t>
  </si>
  <si>
    <t>21590025725</t>
  </si>
  <si>
    <t>陈思思</t>
  </si>
  <si>
    <t>0204</t>
  </si>
  <si>
    <t>21590026309</t>
  </si>
  <si>
    <t>段芬兰</t>
  </si>
  <si>
    <t>0205</t>
  </si>
  <si>
    <t>21590024629</t>
  </si>
  <si>
    <t>刘畅</t>
  </si>
  <si>
    <t>0206</t>
  </si>
  <si>
    <t>21590047335</t>
  </si>
  <si>
    <t>龚恋芬</t>
  </si>
  <si>
    <t>0207</t>
  </si>
  <si>
    <t>21590024533</t>
  </si>
  <si>
    <t>肖朝阳</t>
  </si>
  <si>
    <t>0208</t>
  </si>
  <si>
    <t>21590044632</t>
  </si>
  <si>
    <t>黄茜</t>
  </si>
  <si>
    <t>0209</t>
  </si>
  <si>
    <t>21590040616</t>
  </si>
  <si>
    <t>苏灵琳</t>
  </si>
  <si>
    <t>0210</t>
  </si>
  <si>
    <t>21590043330</t>
  </si>
  <si>
    <t>邹倩</t>
  </si>
  <si>
    <t>0211</t>
  </si>
  <si>
    <t>21590041905</t>
  </si>
  <si>
    <t>刘辉</t>
  </si>
  <si>
    <t>0212</t>
  </si>
  <si>
    <t>21590025423</t>
  </si>
  <si>
    <t>闫慧丽</t>
  </si>
  <si>
    <t>0213</t>
  </si>
  <si>
    <t>21590042907</t>
  </si>
  <si>
    <t>谷泽田</t>
  </si>
  <si>
    <t>0214</t>
  </si>
  <si>
    <t>21590024507</t>
  </si>
  <si>
    <t>林四香</t>
  </si>
  <si>
    <t>0215</t>
  </si>
  <si>
    <t>21590024332</t>
  </si>
  <si>
    <t>张阳</t>
  </si>
  <si>
    <t>0216</t>
  </si>
  <si>
    <t>21590020531</t>
  </si>
  <si>
    <t>张妍</t>
  </si>
  <si>
    <t>0217</t>
  </si>
  <si>
    <t>21590020902</t>
  </si>
  <si>
    <t>宋威</t>
  </si>
  <si>
    <t>0218</t>
  </si>
  <si>
    <t>21590042124</t>
  </si>
  <si>
    <t>曾和花</t>
  </si>
  <si>
    <t>0219</t>
  </si>
  <si>
    <t>21590040130</t>
  </si>
  <si>
    <t>张双</t>
  </si>
  <si>
    <t>0220</t>
  </si>
  <si>
    <t>21590024122</t>
  </si>
  <si>
    <t>方璇</t>
  </si>
  <si>
    <t>0221</t>
  </si>
  <si>
    <t>21590027529</t>
  </si>
  <si>
    <t>李梦</t>
  </si>
  <si>
    <t>0222</t>
  </si>
  <si>
    <t>21590047409</t>
  </si>
  <si>
    <t>岳美娟</t>
  </si>
  <si>
    <t>0223</t>
  </si>
  <si>
    <t>21590026117</t>
  </si>
  <si>
    <t>王素萍</t>
  </si>
  <si>
    <t>0224</t>
  </si>
  <si>
    <t>21590024908</t>
  </si>
  <si>
    <t>易咪慧</t>
  </si>
  <si>
    <t>0225</t>
  </si>
  <si>
    <t>21590027019</t>
  </si>
  <si>
    <t>梅坪坪</t>
  </si>
  <si>
    <t>0226</t>
  </si>
  <si>
    <t>21590022118</t>
  </si>
  <si>
    <t>刘小华</t>
  </si>
  <si>
    <t>0227</t>
  </si>
  <si>
    <t>21590045017</t>
  </si>
  <si>
    <t>吉素婷</t>
  </si>
  <si>
    <t>0228</t>
  </si>
  <si>
    <t>21590021511</t>
  </si>
  <si>
    <t>李松蔚</t>
  </si>
  <si>
    <t>0229</t>
  </si>
  <si>
    <t>21590020918</t>
  </si>
  <si>
    <t>湛杉杉</t>
  </si>
  <si>
    <t>0230</t>
  </si>
  <si>
    <t>21590024128</t>
  </si>
  <si>
    <t>简月英</t>
  </si>
  <si>
    <t>0231</t>
  </si>
  <si>
    <t>21590027203</t>
  </si>
  <si>
    <t>张胜博</t>
  </si>
  <si>
    <t>0232</t>
  </si>
  <si>
    <t>21590025003</t>
  </si>
  <si>
    <t>毛雨娟</t>
  </si>
  <si>
    <t>0233</t>
  </si>
  <si>
    <t>21590024707</t>
  </si>
  <si>
    <t>于意娟</t>
  </si>
  <si>
    <t>0234</t>
  </si>
  <si>
    <t>21590025915</t>
  </si>
  <si>
    <t>彭杏芳</t>
  </si>
  <si>
    <t>0235</t>
  </si>
  <si>
    <t>21590045613</t>
  </si>
  <si>
    <t>廖敏</t>
  </si>
  <si>
    <t>0236</t>
  </si>
  <si>
    <t>21590027616</t>
  </si>
  <si>
    <t>杨平娟</t>
  </si>
  <si>
    <t>0237</t>
  </si>
  <si>
    <t>21590046516</t>
  </si>
  <si>
    <t>邹欣</t>
  </si>
  <si>
    <t>0238</t>
  </si>
  <si>
    <t>21590047131</t>
  </si>
  <si>
    <t>唐婷婷</t>
  </si>
  <si>
    <t>0301</t>
  </si>
  <si>
    <t>21590041525</t>
  </si>
  <si>
    <t>杨冲</t>
  </si>
  <si>
    <t>0302</t>
  </si>
  <si>
    <t>21590045917</t>
  </si>
  <si>
    <t>丁珏</t>
  </si>
  <si>
    <t>0303</t>
  </si>
  <si>
    <t>21590020114</t>
  </si>
  <si>
    <t>杨美娴</t>
  </si>
  <si>
    <t>0304</t>
  </si>
  <si>
    <t>21590024714</t>
  </si>
  <si>
    <t>喻意平</t>
  </si>
  <si>
    <t>0305</t>
  </si>
  <si>
    <t>21590040424</t>
  </si>
  <si>
    <t>李微</t>
  </si>
  <si>
    <t>0306</t>
  </si>
  <si>
    <t>21590021919</t>
  </si>
  <si>
    <t>李妍</t>
  </si>
  <si>
    <t>0307</t>
  </si>
  <si>
    <t>21590022202</t>
  </si>
  <si>
    <t>刘琴玉</t>
  </si>
  <si>
    <t>0308</t>
  </si>
  <si>
    <t>21590026734</t>
  </si>
  <si>
    <t>李艳芳</t>
  </si>
  <si>
    <t>0309</t>
  </si>
  <si>
    <t>21590020517</t>
  </si>
  <si>
    <t>易雪姣</t>
  </si>
  <si>
    <t>0310</t>
  </si>
  <si>
    <t>21590043815</t>
  </si>
  <si>
    <t>杨文慧</t>
  </si>
  <si>
    <t>0311</t>
  </si>
  <si>
    <t>21590025120</t>
  </si>
  <si>
    <t>刘玲</t>
  </si>
  <si>
    <t>0312</t>
  </si>
  <si>
    <t>21590023720</t>
  </si>
  <si>
    <t>徐淼</t>
  </si>
  <si>
    <t>0313</t>
  </si>
  <si>
    <t>21590025534</t>
  </si>
  <si>
    <t>刘琼</t>
  </si>
  <si>
    <t>0314</t>
  </si>
  <si>
    <t>21590020834</t>
  </si>
  <si>
    <t>罗蕾</t>
  </si>
  <si>
    <t>0315</t>
  </si>
  <si>
    <t>21590026104</t>
  </si>
  <si>
    <t>王红萍</t>
  </si>
  <si>
    <t>0316</t>
  </si>
  <si>
    <t>21590043033</t>
  </si>
  <si>
    <t>陈嘉怡</t>
  </si>
  <si>
    <t>0317</t>
  </si>
  <si>
    <t>21590024819</t>
  </si>
  <si>
    <t>洪思思</t>
  </si>
  <si>
    <t>0318</t>
  </si>
  <si>
    <t>21590020521</t>
  </si>
  <si>
    <t>杨婷</t>
  </si>
  <si>
    <t>0319</t>
  </si>
  <si>
    <t>21590021414</t>
  </si>
  <si>
    <t>彭世娟</t>
  </si>
  <si>
    <t>0320</t>
  </si>
  <si>
    <t>21590040135</t>
  </si>
  <si>
    <t>王媛</t>
  </si>
  <si>
    <t>0321</t>
  </si>
  <si>
    <t>21590027526</t>
  </si>
  <si>
    <t>唐影</t>
  </si>
  <si>
    <t>21591030913</t>
  </si>
  <si>
    <t>张胜男</t>
  </si>
  <si>
    <t>226小学数学（女）</t>
  </si>
  <si>
    <t>21591031631</t>
  </si>
  <si>
    <r>
      <rPr>
        <sz val="13"/>
        <rFont val="仿宋_GB2312"/>
        <charset val="134"/>
      </rPr>
      <t>赵</t>
    </r>
    <r>
      <rPr>
        <sz val="13"/>
        <rFont val="宋体"/>
        <charset val="134"/>
      </rPr>
      <t>珮</t>
    </r>
    <r>
      <rPr>
        <sz val="13"/>
        <rFont val="仿宋_GB2312"/>
        <charset val="134"/>
      </rPr>
      <t>佩</t>
    </r>
  </si>
  <si>
    <t>21591032102</t>
  </si>
  <si>
    <t>刘庆</t>
  </si>
  <si>
    <t>21591011812</t>
  </si>
  <si>
    <t>曾清瑶</t>
  </si>
  <si>
    <t>21591031729</t>
  </si>
  <si>
    <t>严巧灵</t>
  </si>
  <si>
    <t>21591030803</t>
  </si>
  <si>
    <t>胡祯</t>
  </si>
  <si>
    <t>21591011430</t>
  </si>
  <si>
    <t>魏思斯</t>
  </si>
  <si>
    <t>21591011619</t>
  </si>
  <si>
    <t>廖凌波</t>
  </si>
  <si>
    <t>21591015616</t>
  </si>
  <si>
    <t>罗淋</t>
  </si>
  <si>
    <t>21591013830</t>
  </si>
  <si>
    <t>刘星</t>
  </si>
  <si>
    <t>21591014718</t>
  </si>
  <si>
    <t>刘钇</t>
  </si>
  <si>
    <t>21591011221</t>
  </si>
  <si>
    <t>孟霞</t>
  </si>
  <si>
    <t>21591013934</t>
  </si>
  <si>
    <t>廖晶</t>
  </si>
  <si>
    <t>21591033729</t>
  </si>
  <si>
    <t>秦丽红</t>
  </si>
  <si>
    <t>21591031110</t>
  </si>
  <si>
    <t>梁紫嫣</t>
  </si>
  <si>
    <t>21591014013</t>
  </si>
  <si>
    <t>潘茵</t>
  </si>
  <si>
    <t>21591010523</t>
  </si>
  <si>
    <t>曹丁木</t>
  </si>
  <si>
    <t>21591012805</t>
  </si>
  <si>
    <t>陈玉利</t>
  </si>
  <si>
    <t>21591031412</t>
  </si>
  <si>
    <t>张野</t>
  </si>
  <si>
    <t>21591010431</t>
  </si>
  <si>
    <t>邹赛</t>
  </si>
  <si>
    <t>21591012134</t>
  </si>
  <si>
    <t>张源</t>
  </si>
  <si>
    <t>21591032223</t>
  </si>
  <si>
    <t>颜琴</t>
  </si>
  <si>
    <t>21591030205</t>
  </si>
  <si>
    <t>张蕾</t>
  </si>
  <si>
    <t>21591010528</t>
  </si>
  <si>
    <t>张敏雪</t>
  </si>
  <si>
    <t>21591010419</t>
  </si>
  <si>
    <t>徐建喜</t>
  </si>
  <si>
    <t>21591033211</t>
  </si>
  <si>
    <t>扶梦姣</t>
  </si>
  <si>
    <t>21591032506</t>
  </si>
  <si>
    <t>刘漾</t>
  </si>
  <si>
    <t>21591012602</t>
  </si>
  <si>
    <t>张凤</t>
  </si>
  <si>
    <t>21591013805</t>
  </si>
  <si>
    <t>陈腾</t>
  </si>
  <si>
    <t>21591011533</t>
  </si>
  <si>
    <t>欧阳黎萍</t>
  </si>
  <si>
    <t>21591011633</t>
  </si>
  <si>
    <t>邓姣云</t>
  </si>
  <si>
    <t>21591031408</t>
  </si>
  <si>
    <t>邓盼</t>
  </si>
  <si>
    <t>21591012410</t>
  </si>
  <si>
    <t>胡玲玲</t>
  </si>
  <si>
    <t>21591015235</t>
  </si>
  <si>
    <t>雷玉慈</t>
  </si>
  <si>
    <t>21591015123</t>
  </si>
  <si>
    <t>李倩梅</t>
  </si>
  <si>
    <t>21591010216</t>
  </si>
  <si>
    <t>赵鑫</t>
  </si>
  <si>
    <t>21591012215</t>
  </si>
  <si>
    <t>吴瑕</t>
  </si>
  <si>
    <t>21591014934</t>
  </si>
  <si>
    <t>李利红</t>
  </si>
  <si>
    <t>21591012101</t>
  </si>
  <si>
    <t>李翠</t>
  </si>
  <si>
    <t>21591030524</t>
  </si>
  <si>
    <t>朱丹</t>
  </si>
  <si>
    <t>21591030518</t>
  </si>
  <si>
    <t>刘亚雄</t>
  </si>
  <si>
    <t>21591011925</t>
  </si>
  <si>
    <t>刘强</t>
  </si>
  <si>
    <t>21591012328</t>
  </si>
  <si>
    <t>袁华</t>
  </si>
  <si>
    <t>21591012302</t>
  </si>
  <si>
    <t>袁莉芳</t>
  </si>
  <si>
    <t>21591013402</t>
  </si>
  <si>
    <t>王宇清</t>
  </si>
  <si>
    <t>21591030723</t>
  </si>
  <si>
    <t>何杨</t>
  </si>
  <si>
    <t>21591033910</t>
  </si>
  <si>
    <t>邹莹</t>
  </si>
  <si>
    <t>21591033018</t>
  </si>
  <si>
    <t>桂颖</t>
  </si>
  <si>
    <t>21591033206</t>
  </si>
  <si>
    <t>杨娟</t>
  </si>
  <si>
    <t>21591032719</t>
  </si>
  <si>
    <t>邓瑶琼</t>
  </si>
  <si>
    <t>21591013534</t>
  </si>
  <si>
    <t>杨枣花</t>
  </si>
  <si>
    <t>21591013909</t>
  </si>
  <si>
    <t>董维维</t>
  </si>
  <si>
    <t>21591012415</t>
  </si>
  <si>
    <t>李施杰</t>
  </si>
  <si>
    <t>21591031609</t>
  </si>
  <si>
    <t>喻敏</t>
  </si>
  <si>
    <t>21591011823</t>
  </si>
  <si>
    <t>黄钰莹</t>
  </si>
  <si>
    <t>21591015309</t>
  </si>
  <si>
    <t>王梦婷</t>
  </si>
  <si>
    <t>21591012919</t>
  </si>
  <si>
    <t>杜宇仙</t>
  </si>
  <si>
    <t>21591014627</t>
  </si>
  <si>
    <t>李颖</t>
  </si>
  <si>
    <t>21591014606</t>
  </si>
  <si>
    <t>徐艳瑛</t>
  </si>
  <si>
    <t>21591012525</t>
  </si>
  <si>
    <t>袁锦花</t>
  </si>
  <si>
    <t>21591012821</t>
  </si>
  <si>
    <t>黄娟</t>
  </si>
  <si>
    <t>21591011818</t>
  </si>
  <si>
    <t>李银</t>
  </si>
  <si>
    <t>21591015325</t>
  </si>
  <si>
    <t>刘颖颖</t>
  </si>
  <si>
    <t>21591010519</t>
  </si>
  <si>
    <t>邓可可</t>
  </si>
  <si>
    <t>21591031325</t>
  </si>
  <si>
    <t>方琦</t>
  </si>
  <si>
    <t>21591013421</t>
  </si>
  <si>
    <t>黄丹琪</t>
  </si>
  <si>
    <t>21591031310</t>
  </si>
  <si>
    <t>易恋</t>
  </si>
  <si>
    <t>21591010318</t>
  </si>
  <si>
    <t>骆隽雅</t>
  </si>
  <si>
    <t>21591012934</t>
  </si>
  <si>
    <t>李莹</t>
  </si>
  <si>
    <t>21591013728</t>
  </si>
  <si>
    <t>杨琪</t>
  </si>
  <si>
    <t>21591013922</t>
  </si>
  <si>
    <t>张栩滋</t>
  </si>
  <si>
    <t>21591032422</t>
  </si>
  <si>
    <t>李紫萱</t>
  </si>
  <si>
    <t>21591031503</t>
  </si>
  <si>
    <t>刘乐</t>
  </si>
  <si>
    <t>21591031432</t>
  </si>
  <si>
    <t>张金娅</t>
  </si>
  <si>
    <r>
      <rPr>
        <sz val="20"/>
        <color theme="1"/>
        <rFont val="方正小标宋_GBK"/>
        <charset val="134"/>
      </rPr>
      <t xml:space="preserve">长沙市望城区2021年公开招聘教师总成绩册
</t>
    </r>
    <r>
      <rPr>
        <sz val="14"/>
        <color theme="1"/>
        <rFont val="仿宋_GB2312"/>
        <charset val="134"/>
      </rPr>
      <t>（数字媒体技术、计算机、初中信息、小学信息岗位）</t>
    </r>
  </si>
  <si>
    <t>序号</t>
  </si>
  <si>
    <t>片段教学
成绩</t>
  </si>
  <si>
    <t>现场操作
成绩</t>
  </si>
  <si>
    <t>试教
综合成绩</t>
  </si>
  <si>
    <t>21591046107</t>
  </si>
  <si>
    <t>唐湘棋</t>
  </si>
  <si>
    <t>201数字媒体技术专业</t>
  </si>
  <si>
    <t>21591046101</t>
  </si>
  <si>
    <t>张慧琳</t>
  </si>
  <si>
    <t>21591046104</t>
  </si>
  <si>
    <t>龙黄英</t>
  </si>
  <si>
    <t>21591046303</t>
  </si>
  <si>
    <t>肖琦</t>
  </si>
  <si>
    <t>202计算机专业</t>
  </si>
  <si>
    <t>21591046308</t>
  </si>
  <si>
    <r>
      <rPr>
        <sz val="13"/>
        <rFont val="仿宋_GB2312"/>
        <charset val="134"/>
      </rPr>
      <t>龙</t>
    </r>
    <r>
      <rPr>
        <sz val="13"/>
        <rFont val="宋体"/>
        <charset val="134"/>
      </rPr>
      <t>祎</t>
    </r>
  </si>
  <si>
    <t>21591046201</t>
  </si>
  <si>
    <t>田瑜霞</t>
  </si>
  <si>
    <t>21591045029</t>
  </si>
  <si>
    <t>罗方智</t>
  </si>
  <si>
    <t>220初中信息</t>
  </si>
  <si>
    <t>21591045231</t>
  </si>
  <si>
    <t>匡娜</t>
  </si>
  <si>
    <t>21591045325</t>
  </si>
  <si>
    <t>唐后义</t>
  </si>
  <si>
    <t>21591045213</t>
  </si>
  <si>
    <t>丁静</t>
  </si>
  <si>
    <t>21591045030</t>
  </si>
  <si>
    <t>郭壮</t>
  </si>
  <si>
    <t>21591045722</t>
  </si>
  <si>
    <t>王南又</t>
  </si>
  <si>
    <t>237小学信息</t>
  </si>
  <si>
    <t>21591046015</t>
  </si>
  <si>
    <t>胡园园</t>
  </si>
  <si>
    <t>21591046012</t>
  </si>
  <si>
    <t>尹小丹</t>
  </si>
  <si>
    <t>21591045532</t>
  </si>
  <si>
    <t>曹慧</t>
  </si>
  <si>
    <t>21591045808</t>
  </si>
  <si>
    <t>卢霞</t>
  </si>
  <si>
    <t>21591045730</t>
  </si>
  <si>
    <t>谭林</t>
  </si>
  <si>
    <t>21591045710</t>
  </si>
  <si>
    <t>潘艳梅</t>
  </si>
  <si>
    <t>21591045508</t>
  </si>
  <si>
    <t>翁清</t>
  </si>
  <si>
    <t>21591045630</t>
  </si>
  <si>
    <t>刘小艳</t>
  </si>
  <si>
    <t>21591045528</t>
  </si>
  <si>
    <t>阳梅林</t>
  </si>
  <si>
    <t>21591045509</t>
  </si>
  <si>
    <t>李熹</t>
  </si>
  <si>
    <t>21591045902</t>
  </si>
  <si>
    <t>伍慧娟</t>
  </si>
  <si>
    <r>
      <t xml:space="preserve">长沙市望城区2021年公开招聘教师总成绩册
</t>
    </r>
    <r>
      <rPr>
        <sz val="14"/>
        <color theme="1"/>
        <rFont val="仿宋_GB2312"/>
        <charset val="134"/>
      </rPr>
      <t>（音体美岗位）</t>
    </r>
  </si>
  <si>
    <t>专业测试
成绩</t>
  </si>
  <si>
    <t>试教
成绩</t>
  </si>
  <si>
    <t>21590054705</t>
  </si>
  <si>
    <t>潘旭东</t>
  </si>
  <si>
    <t>221初中体育（篮球）</t>
  </si>
  <si>
    <t>69.08</t>
  </si>
  <si>
    <t>21590054702</t>
  </si>
  <si>
    <t>寻坤桃</t>
  </si>
  <si>
    <t>70.40</t>
  </si>
  <si>
    <t>21590054701</t>
  </si>
  <si>
    <t>王泽鑫</t>
  </si>
  <si>
    <t>73.43</t>
  </si>
  <si>
    <t>21590054704</t>
  </si>
  <si>
    <t>张林翔</t>
  </si>
  <si>
    <t>74.46</t>
  </si>
  <si>
    <t>21590054713</t>
  </si>
  <si>
    <t>龙登</t>
  </si>
  <si>
    <t>64.01</t>
  </si>
  <si>
    <t>21590054706</t>
  </si>
  <si>
    <t>李洲羿</t>
  </si>
  <si>
    <t>74.92</t>
  </si>
  <si>
    <t>21590054711</t>
  </si>
  <si>
    <t>谢素湘</t>
  </si>
  <si>
    <t>70.36</t>
  </si>
  <si>
    <t>21590054718</t>
  </si>
  <si>
    <t>杨庆春</t>
  </si>
  <si>
    <t>222初中体育（排球）</t>
  </si>
  <si>
    <t>63.93</t>
  </si>
  <si>
    <t>21590054716</t>
  </si>
  <si>
    <t>舒滔</t>
  </si>
  <si>
    <t>63.44</t>
  </si>
  <si>
    <t>21590054717</t>
  </si>
  <si>
    <t>郑志成</t>
  </si>
  <si>
    <t>70.42</t>
  </si>
  <si>
    <t>21590054611</t>
  </si>
  <si>
    <t>欧阳静婷</t>
  </si>
  <si>
    <t>223初中音乐（舞蹈）</t>
  </si>
  <si>
    <t>78.69</t>
  </si>
  <si>
    <t>21590054615</t>
  </si>
  <si>
    <t>彭宸</t>
  </si>
  <si>
    <t>75.35</t>
  </si>
  <si>
    <t>21590054613</t>
  </si>
  <si>
    <t>符一波</t>
  </si>
  <si>
    <t>77.39</t>
  </si>
  <si>
    <t>21590054606</t>
  </si>
  <si>
    <t>龙晓静</t>
  </si>
  <si>
    <t>71.28</t>
  </si>
  <si>
    <t>21590054612</t>
  </si>
  <si>
    <t>77.28</t>
  </si>
  <si>
    <t>21590054607</t>
  </si>
  <si>
    <t>钟妙</t>
  </si>
  <si>
    <t>80.31</t>
  </si>
  <si>
    <t>21590054619</t>
  </si>
  <si>
    <t>徐雪松</t>
  </si>
  <si>
    <t>229小学音乐（声乐）</t>
  </si>
  <si>
    <t>80.68</t>
  </si>
  <si>
    <t>21590054620</t>
  </si>
  <si>
    <t>陈曦</t>
  </si>
  <si>
    <t>82.83</t>
  </si>
  <si>
    <t>21590054616</t>
  </si>
  <si>
    <t>刘珏</t>
  </si>
  <si>
    <t>75.72</t>
  </si>
  <si>
    <t>21590054625</t>
  </si>
  <si>
    <t>林丽君</t>
  </si>
  <si>
    <t>230小学音乐（舞蹈）</t>
  </si>
  <si>
    <t>79.55</t>
  </si>
  <si>
    <t>21590054623</t>
  </si>
  <si>
    <t>肖童</t>
  </si>
  <si>
    <t>76.83</t>
  </si>
  <si>
    <t>21590054624</t>
  </si>
  <si>
    <t>黄丽佳</t>
  </si>
  <si>
    <t>85.60</t>
  </si>
  <si>
    <t>21590054626</t>
  </si>
  <si>
    <t>刘凯</t>
  </si>
  <si>
    <t>231小学音乐（器乐）</t>
  </si>
  <si>
    <t>79.42</t>
  </si>
  <si>
    <t>21590054628</t>
  </si>
  <si>
    <t>李凌晟</t>
  </si>
  <si>
    <t>83.74</t>
  </si>
  <si>
    <t>21590054627</t>
  </si>
  <si>
    <t>王璨</t>
  </si>
  <si>
    <t>78.06</t>
  </si>
  <si>
    <t>21590054724</t>
  </si>
  <si>
    <t>李静</t>
  </si>
  <si>
    <t>232小学体育（健美操）</t>
  </si>
  <si>
    <t>77.82</t>
  </si>
  <si>
    <t>21590054721</t>
  </si>
  <si>
    <t>曾万生</t>
  </si>
  <si>
    <t>72.01</t>
  </si>
  <si>
    <t>21590054726</t>
  </si>
  <si>
    <t>刘家璇</t>
  </si>
  <si>
    <t>74.45</t>
  </si>
  <si>
    <t>21590054806</t>
  </si>
  <si>
    <t>李业</t>
  </si>
  <si>
    <t>233小学体育（篮球）</t>
  </si>
  <si>
    <t>73.61</t>
  </si>
  <si>
    <t>21590054733</t>
  </si>
  <si>
    <t>吴友元</t>
  </si>
  <si>
    <t>71.53</t>
  </si>
  <si>
    <t>21590054732</t>
  </si>
  <si>
    <t>胡敏</t>
  </si>
  <si>
    <t>76.25</t>
  </si>
  <si>
    <t>21590054729</t>
  </si>
  <si>
    <t>刘颂</t>
  </si>
  <si>
    <t>71.70</t>
  </si>
  <si>
    <t>21590054728</t>
  </si>
  <si>
    <t>邓远鹏</t>
  </si>
  <si>
    <t>73.60</t>
  </si>
  <si>
    <t>21590054802</t>
  </si>
  <si>
    <t>刘佩昀</t>
  </si>
  <si>
    <t>66.43</t>
  </si>
  <si>
    <t>21590054816</t>
  </si>
  <si>
    <t>周斐</t>
  </si>
  <si>
    <t>75.78</t>
  </si>
  <si>
    <t>21590054734</t>
  </si>
  <si>
    <t>董志佳</t>
  </si>
  <si>
    <t>72.76</t>
  </si>
  <si>
    <t>21590054812</t>
  </si>
  <si>
    <t>易文华</t>
  </si>
  <si>
    <t>72.58</t>
  </si>
  <si>
    <t>21590054731</t>
  </si>
  <si>
    <t>周景杨</t>
  </si>
  <si>
    <t>74.04</t>
  </si>
  <si>
    <t>21590054730</t>
  </si>
  <si>
    <t>范博为</t>
  </si>
  <si>
    <t>63.60</t>
  </si>
  <si>
    <t>21590054804</t>
  </si>
  <si>
    <t>李紫玲</t>
  </si>
  <si>
    <t>68.13</t>
  </si>
  <si>
    <t>21590054727</t>
  </si>
  <si>
    <t>何震东</t>
  </si>
  <si>
    <t>69.34</t>
  </si>
  <si>
    <t>21590054808</t>
  </si>
  <si>
    <t>陈帅</t>
  </si>
  <si>
    <t>71.50</t>
  </si>
  <si>
    <t>21590054801</t>
  </si>
  <si>
    <t>徐源</t>
  </si>
  <si>
    <t>72.90</t>
  </si>
  <si>
    <t>21590054820</t>
  </si>
  <si>
    <t>梁邦威</t>
  </si>
  <si>
    <t>234小学美术（书法）</t>
  </si>
  <si>
    <t>69.21</t>
  </si>
  <si>
    <t>21590054831</t>
  </si>
  <si>
    <t>郭佳欣</t>
  </si>
  <si>
    <t>235小学美术（绘画）</t>
  </si>
  <si>
    <t>72.61</t>
  </si>
  <si>
    <t>21590054829</t>
  </si>
  <si>
    <t>易兰馨</t>
  </si>
  <si>
    <t>73.65</t>
  </si>
  <si>
    <t>21590054828</t>
  </si>
  <si>
    <t>欧阳芳</t>
  </si>
  <si>
    <t>76.26</t>
  </si>
  <si>
    <t>21590054822</t>
  </si>
  <si>
    <t>刘巧莹</t>
  </si>
  <si>
    <t>65.63</t>
  </si>
  <si>
    <t>21590054825</t>
  </si>
  <si>
    <t>谭诗雅</t>
  </si>
  <si>
    <t>75.48</t>
  </si>
  <si>
    <t>21590054826</t>
  </si>
  <si>
    <t>黄思璇</t>
  </si>
  <si>
    <t>71.98</t>
  </si>
  <si>
    <r>
      <t xml:space="preserve">长沙市望城区2021年公开招聘教师总成绩册
</t>
    </r>
    <r>
      <rPr>
        <sz val="14"/>
        <color theme="1"/>
        <rFont val="仿宋_GB2312"/>
        <charset val="134"/>
      </rPr>
      <t>（幼师岗位）</t>
    </r>
  </si>
  <si>
    <t>21591051935</t>
  </si>
  <si>
    <t>陶思婷</t>
  </si>
  <si>
    <t>239幼师</t>
  </si>
  <si>
    <t>21591050224</t>
  </si>
  <si>
    <t>谭文欢</t>
  </si>
  <si>
    <t>21591050135</t>
  </si>
  <si>
    <t>吴可</t>
  </si>
  <si>
    <t>21591051634</t>
  </si>
  <si>
    <t>李姝婧</t>
  </si>
  <si>
    <t>21591051925</t>
  </si>
  <si>
    <t>卢艳萍</t>
  </si>
  <si>
    <t>21591051907</t>
  </si>
  <si>
    <t>韩艳红</t>
  </si>
  <si>
    <t>21591050610</t>
  </si>
  <si>
    <t>潘露平</t>
  </si>
  <si>
    <t>21591050907</t>
  </si>
  <si>
    <t>邓灿</t>
  </si>
  <si>
    <t>21591050618</t>
  </si>
  <si>
    <t>李文雅</t>
  </si>
  <si>
    <t>21591050615</t>
  </si>
  <si>
    <t>谷湘怀</t>
  </si>
  <si>
    <t>21591052027</t>
  </si>
  <si>
    <t>唐婉玉</t>
  </si>
  <si>
    <t>21591051705</t>
  </si>
  <si>
    <t>毛依妮</t>
  </si>
  <si>
    <t>21591050305</t>
  </si>
  <si>
    <t>吴游</t>
  </si>
  <si>
    <t>21591050311</t>
  </si>
  <si>
    <t>罗智慧</t>
  </si>
  <si>
    <t>21591050418</t>
  </si>
  <si>
    <t>张金辉</t>
  </si>
  <si>
    <t>21591052226</t>
  </si>
  <si>
    <t>钟文娟</t>
  </si>
  <si>
    <t>21591050228</t>
  </si>
  <si>
    <t>熊静</t>
  </si>
  <si>
    <t>21591051314</t>
  </si>
  <si>
    <t>滕珊</t>
  </si>
  <si>
    <t>21591051505</t>
  </si>
  <si>
    <t>黄晓豆</t>
  </si>
  <si>
    <t>21591052205</t>
  </si>
  <si>
    <t>刘晓敏</t>
  </si>
  <si>
    <t>21591051931</t>
  </si>
  <si>
    <t>彭雅</t>
  </si>
  <si>
    <t>21591051329</t>
  </si>
  <si>
    <t>熊梦琪</t>
  </si>
  <si>
    <t>21591052103</t>
  </si>
  <si>
    <t>李晓珍</t>
  </si>
  <si>
    <t>21591050313</t>
  </si>
  <si>
    <t>刘芊芊</t>
  </si>
  <si>
    <t>21591050715</t>
  </si>
  <si>
    <t>徐教美</t>
  </si>
  <si>
    <t>21591051622</t>
  </si>
  <si>
    <t>易佳玉</t>
  </si>
  <si>
    <t>21591050625</t>
  </si>
  <si>
    <t>刘流</t>
  </si>
  <si>
    <t>21591050825</t>
  </si>
  <si>
    <t>秦敏</t>
  </si>
  <si>
    <t>21591050213</t>
  </si>
  <si>
    <t>瞿杨</t>
  </si>
  <si>
    <t>21591050635</t>
  </si>
  <si>
    <t>蒋姣</t>
  </si>
  <si>
    <t>21591051214</t>
  </si>
  <si>
    <t>陈宇</t>
  </si>
  <si>
    <t>21591052104</t>
  </si>
  <si>
    <t>金海燕</t>
  </si>
  <si>
    <t>21591051414</t>
  </si>
  <si>
    <t>邹婷</t>
  </si>
  <si>
    <t>21591050908</t>
  </si>
  <si>
    <t>熊欣雅</t>
  </si>
  <si>
    <t>21591052431</t>
  </si>
  <si>
    <t>龙宇轩</t>
  </si>
  <si>
    <t>21591050932</t>
  </si>
  <si>
    <t>邓婕</t>
  </si>
  <si>
    <t>21591051601</t>
  </si>
  <si>
    <t>姚江涛</t>
  </si>
  <si>
    <t>21591052429</t>
  </si>
  <si>
    <t>陈谊</t>
  </si>
  <si>
    <t>21591051725</t>
  </si>
  <si>
    <t>刘丹丽</t>
  </si>
  <si>
    <t>21591050318</t>
  </si>
  <si>
    <t>李智</t>
  </si>
  <si>
    <t>21591051335</t>
  </si>
  <si>
    <t>陈姣</t>
  </si>
  <si>
    <t>21591050911</t>
  </si>
  <si>
    <t>蔡佳</t>
  </si>
  <si>
    <t>21591051215</t>
  </si>
  <si>
    <t>曾婷</t>
  </si>
  <si>
    <t>21591051313</t>
  </si>
  <si>
    <t>熊伟金</t>
  </si>
  <si>
    <t>21591050112</t>
  </si>
  <si>
    <t>周洁</t>
  </si>
  <si>
    <t>21591050532</t>
  </si>
  <si>
    <t>向静</t>
  </si>
  <si>
    <t>21591052408</t>
  </si>
  <si>
    <t>张妮</t>
  </si>
  <si>
    <t>21591051316</t>
  </si>
  <si>
    <t>申恬</t>
  </si>
  <si>
    <t>21591050515</t>
  </si>
  <si>
    <t>叶蜜</t>
  </si>
  <si>
    <t>21591051201</t>
  </si>
  <si>
    <t>黄霞</t>
  </si>
  <si>
    <t>21591050812</t>
  </si>
  <si>
    <t>黎丽娅</t>
  </si>
  <si>
    <t>21591051312</t>
  </si>
  <si>
    <t>刘苗</t>
  </si>
  <si>
    <t>21591051823</t>
  </si>
  <si>
    <t>刘文倩</t>
  </si>
  <si>
    <t>21591051535</t>
  </si>
  <si>
    <t>方晗</t>
  </si>
  <si>
    <t>21591050517</t>
  </si>
  <si>
    <t>姚望</t>
  </si>
  <si>
    <t>21591051923</t>
  </si>
  <si>
    <r>
      <rPr>
        <sz val="13"/>
        <rFont val="仿宋_GB2312"/>
        <charset val="134"/>
      </rPr>
      <t>戴</t>
    </r>
    <r>
      <rPr>
        <sz val="13"/>
        <rFont val="宋体"/>
        <charset val="134"/>
      </rPr>
      <t>祎</t>
    </r>
    <r>
      <rPr>
        <sz val="13"/>
        <rFont val="仿宋_GB2312"/>
        <charset val="134"/>
      </rPr>
      <t>璇</t>
    </r>
  </si>
  <si>
    <t>21591050407</t>
  </si>
  <si>
    <t>于艳君</t>
  </si>
  <si>
    <t>21591050206</t>
  </si>
  <si>
    <t>李婉钰</t>
  </si>
  <si>
    <t>21591050903</t>
  </si>
  <si>
    <t>王清蓉</t>
  </si>
  <si>
    <t>21591051608</t>
  </si>
  <si>
    <t>陈成</t>
  </si>
  <si>
    <t>21591051616</t>
  </si>
  <si>
    <t>旷茜</t>
  </si>
  <si>
    <t>21591050925</t>
  </si>
  <si>
    <t>宁燕羽</t>
  </si>
  <si>
    <t>21591051016</t>
  </si>
  <si>
    <t>熊友凤</t>
  </si>
  <si>
    <t>21591050324</t>
  </si>
  <si>
    <t>邓晓芝</t>
  </si>
  <si>
    <t>21591051820</t>
  </si>
  <si>
    <t>刘鎏</t>
  </si>
  <si>
    <t>21591050603</t>
  </si>
  <si>
    <t>张蓓</t>
  </si>
  <si>
    <r>
      <rPr>
        <sz val="20"/>
        <color theme="1"/>
        <rFont val="方正小标宋_GBK"/>
        <charset val="134"/>
      </rPr>
      <t xml:space="preserve">长沙市望城区2021年公开招聘教师总成绩册
</t>
    </r>
    <r>
      <rPr>
        <sz val="14"/>
        <color theme="1"/>
        <rFont val="仿宋_GB2312"/>
        <charset val="134"/>
      </rPr>
      <t>（其他岗位）</t>
    </r>
  </si>
  <si>
    <t>笔试成绩</t>
  </si>
  <si>
    <t>试教成绩</t>
  </si>
  <si>
    <t>21590030515</t>
  </si>
  <si>
    <t>曾艳美</t>
  </si>
  <si>
    <t>204高中语文</t>
  </si>
  <si>
    <t>21590030406</t>
  </si>
  <si>
    <t>曾荣</t>
  </si>
  <si>
    <t>21590030418</t>
  </si>
  <si>
    <t>李慧</t>
  </si>
  <si>
    <t>21590030126</t>
  </si>
  <si>
    <t>韩宜君</t>
  </si>
  <si>
    <t>21590030127</t>
  </si>
  <si>
    <t>周海洋</t>
  </si>
  <si>
    <t>21590030505</t>
  </si>
  <si>
    <t>张芳林</t>
  </si>
  <si>
    <t>21591020504</t>
  </si>
  <si>
    <t>刘元</t>
  </si>
  <si>
    <t>205高中数学</t>
  </si>
  <si>
    <t>21591020610</t>
  </si>
  <si>
    <t>刘秀</t>
  </si>
  <si>
    <t>21591020513</t>
  </si>
  <si>
    <t>张玲</t>
  </si>
  <si>
    <t>21591020412</t>
  </si>
  <si>
    <t>21591020522</t>
  </si>
  <si>
    <t>刘功生</t>
  </si>
  <si>
    <t>21591020325</t>
  </si>
  <si>
    <t>徐芳</t>
  </si>
  <si>
    <t>21591020130</t>
  </si>
  <si>
    <t>邓杰</t>
  </si>
  <si>
    <t>21591020233</t>
  </si>
  <si>
    <t>涂成</t>
  </si>
  <si>
    <t>21590010102</t>
  </si>
  <si>
    <t>欧阳辰燕</t>
  </si>
  <si>
    <t>206高中英语</t>
  </si>
  <si>
    <t>21590010108</t>
  </si>
  <si>
    <t>熊孟秋</t>
  </si>
  <si>
    <t>21590010404</t>
  </si>
  <si>
    <t>周群</t>
  </si>
  <si>
    <t>21591043806</t>
  </si>
  <si>
    <t>谢雪梅</t>
  </si>
  <si>
    <t>207高中历史</t>
  </si>
  <si>
    <t>21591043804</t>
  </si>
  <si>
    <t>张敏</t>
  </si>
  <si>
    <t>21591054813</t>
  </si>
  <si>
    <t>符霞</t>
  </si>
  <si>
    <t>208高中地理</t>
  </si>
  <si>
    <t>21591054831</t>
  </si>
  <si>
    <t>曾雅玲</t>
  </si>
  <si>
    <t>21591022924</t>
  </si>
  <si>
    <t>刘祥</t>
  </si>
  <si>
    <t>209高中物理</t>
  </si>
  <si>
    <t>21591022934</t>
  </si>
  <si>
    <t>高勤敏</t>
  </si>
  <si>
    <t>21591022830</t>
  </si>
  <si>
    <t>赵敏</t>
  </si>
  <si>
    <t>21591022915</t>
  </si>
  <si>
    <t>刘进萍</t>
  </si>
  <si>
    <t>21591022827</t>
  </si>
  <si>
    <t>管佰双</t>
  </si>
  <si>
    <t>21591022903</t>
  </si>
  <si>
    <t>甘强</t>
  </si>
  <si>
    <t>21591022802</t>
  </si>
  <si>
    <t>何喜云</t>
  </si>
  <si>
    <t>21591042110</t>
  </si>
  <si>
    <t>周威</t>
  </si>
  <si>
    <t>210高中生物</t>
  </si>
  <si>
    <t>21591042109</t>
  </si>
  <si>
    <t>夏秀芝</t>
  </si>
  <si>
    <t>21591042033</t>
  </si>
  <si>
    <t>江斌斌</t>
  </si>
  <si>
    <t>21591041908</t>
  </si>
  <si>
    <t>蒋旭琴</t>
  </si>
  <si>
    <t>21590030706</t>
  </si>
  <si>
    <t>熊队宁</t>
  </si>
  <si>
    <t>211初中语文</t>
  </si>
  <si>
    <t>21590030616</t>
  </si>
  <si>
    <t>陈乐</t>
  </si>
  <si>
    <t>21590030621</t>
  </si>
  <si>
    <t>吴珍</t>
  </si>
  <si>
    <t>21590031425</t>
  </si>
  <si>
    <t>李思敏</t>
  </si>
  <si>
    <t>21590031915</t>
  </si>
  <si>
    <t>张小林</t>
  </si>
  <si>
    <t>21590031108</t>
  </si>
  <si>
    <t>李萍萍</t>
  </si>
  <si>
    <t>21590031431</t>
  </si>
  <si>
    <t>廖静</t>
  </si>
  <si>
    <t>21590032812</t>
  </si>
  <si>
    <t>胡国仲</t>
  </si>
  <si>
    <t>21590031504</t>
  </si>
  <si>
    <t>赵璐瑶</t>
  </si>
  <si>
    <t>21590032004</t>
  </si>
  <si>
    <t>袁志红</t>
  </si>
  <si>
    <t>21590031903</t>
  </si>
  <si>
    <t>欧阳玉秀</t>
  </si>
  <si>
    <t>21590031222</t>
  </si>
  <si>
    <t>谢璐</t>
  </si>
  <si>
    <t>21590031133</t>
  </si>
  <si>
    <t>刘奕</t>
  </si>
  <si>
    <t>21590032507</t>
  </si>
  <si>
    <t>彭伊晗</t>
  </si>
  <si>
    <t>21590032613</t>
  </si>
  <si>
    <t>张梦敉</t>
  </si>
  <si>
    <t>21590031615</t>
  </si>
  <si>
    <t>刘三妹</t>
  </si>
  <si>
    <t>21590031227</t>
  </si>
  <si>
    <t>黄瑶</t>
  </si>
  <si>
    <t>21590031928</t>
  </si>
  <si>
    <t>彭佩杉</t>
  </si>
  <si>
    <t>21590033002</t>
  </si>
  <si>
    <t>刘慧</t>
  </si>
  <si>
    <t>21590032120</t>
  </si>
  <si>
    <t>陈颖</t>
  </si>
  <si>
    <t>21590031102</t>
  </si>
  <si>
    <t>黄卓婉</t>
  </si>
  <si>
    <t>21590030627</t>
  </si>
  <si>
    <t>甘婧芸</t>
  </si>
  <si>
    <t>21590030923</t>
  </si>
  <si>
    <t>周国奇</t>
  </si>
  <si>
    <t>21590031101</t>
  </si>
  <si>
    <t>刘叶青</t>
  </si>
  <si>
    <t>21590031726</t>
  </si>
  <si>
    <t>李倩</t>
  </si>
  <si>
    <t>21590032410</t>
  </si>
  <si>
    <t>贺琼洋</t>
  </si>
  <si>
    <t>21590030713</t>
  </si>
  <si>
    <t>谭栩</t>
  </si>
  <si>
    <t>21590032321</t>
  </si>
  <si>
    <t>朱纯</t>
  </si>
  <si>
    <t>21590031407</t>
  </si>
  <si>
    <t>黄博洽</t>
  </si>
  <si>
    <t>21591022201</t>
  </si>
  <si>
    <t>刘雨薇</t>
  </si>
  <si>
    <t>212初中数学</t>
  </si>
  <si>
    <t>21591022303</t>
  </si>
  <si>
    <t>殷梦蕾</t>
  </si>
  <si>
    <t>21591020824</t>
  </si>
  <si>
    <t>邓平</t>
  </si>
  <si>
    <t>21591021416</t>
  </si>
  <si>
    <t>刘玉华</t>
  </si>
  <si>
    <t>21591021302</t>
  </si>
  <si>
    <t>王玉芳</t>
  </si>
  <si>
    <t>21591021323</t>
  </si>
  <si>
    <t>潘礼兵</t>
  </si>
  <si>
    <t>21591020628</t>
  </si>
  <si>
    <t>陈艳红</t>
  </si>
  <si>
    <t>21591022617</t>
  </si>
  <si>
    <t>汤博</t>
  </si>
  <si>
    <t>21591020905</t>
  </si>
  <si>
    <t>欧阳铬铮</t>
  </si>
  <si>
    <t>21591022712</t>
  </si>
  <si>
    <t>廖昭松</t>
  </si>
  <si>
    <t>21591020805</t>
  </si>
  <si>
    <t>杨珊珊</t>
  </si>
  <si>
    <t>21591021716</t>
  </si>
  <si>
    <t>舒杰</t>
  </si>
  <si>
    <t>21591020919</t>
  </si>
  <si>
    <t>欧利云</t>
  </si>
  <si>
    <t>21591021429</t>
  </si>
  <si>
    <t>向晨风</t>
  </si>
  <si>
    <t>21591021422</t>
  </si>
  <si>
    <t>张威</t>
  </si>
  <si>
    <t>21591020627</t>
  </si>
  <si>
    <t>张亚芳</t>
  </si>
  <si>
    <t>21591021830</t>
  </si>
  <si>
    <t>戴作科</t>
  </si>
  <si>
    <t>21591022016</t>
  </si>
  <si>
    <t>刘志华</t>
  </si>
  <si>
    <t>21591022102</t>
  </si>
  <si>
    <t>张颖</t>
  </si>
  <si>
    <t>21591021732</t>
  </si>
  <si>
    <r>
      <rPr>
        <sz val="13"/>
        <rFont val="仿宋_GB2312"/>
        <charset val="134"/>
      </rPr>
      <t>吴</t>
    </r>
    <r>
      <rPr>
        <sz val="13"/>
        <rFont val="宋体"/>
        <charset val="134"/>
      </rPr>
      <t>珺</t>
    </r>
  </si>
  <si>
    <t>21590013613</t>
  </si>
  <si>
    <t>刘健</t>
  </si>
  <si>
    <t>213初中英语</t>
  </si>
  <si>
    <t>21590011827</t>
  </si>
  <si>
    <t>朱巧丽</t>
  </si>
  <si>
    <t>21590012913</t>
  </si>
  <si>
    <t>王启慧</t>
  </si>
  <si>
    <t>21590014505</t>
  </si>
  <si>
    <t>陈阳</t>
  </si>
  <si>
    <t>21590011711</t>
  </si>
  <si>
    <t>邓叶</t>
  </si>
  <si>
    <t>21590012719</t>
  </si>
  <si>
    <t>孙康妮</t>
  </si>
  <si>
    <t>21590011029</t>
  </si>
  <si>
    <t>杨帆</t>
  </si>
  <si>
    <t>21590014202</t>
  </si>
  <si>
    <t>李斐媛</t>
  </si>
  <si>
    <t>21590010909</t>
  </si>
  <si>
    <t>刘欣</t>
  </si>
  <si>
    <t>21590014421</t>
  </si>
  <si>
    <t>江萌</t>
  </si>
  <si>
    <t>21590013115</t>
  </si>
  <si>
    <t>吴琪伟</t>
  </si>
  <si>
    <t>21590015104</t>
  </si>
  <si>
    <t>刘芳</t>
  </si>
  <si>
    <t>21590011620</t>
  </si>
  <si>
    <t>贺子菁</t>
  </si>
  <si>
    <t>21590012026</t>
  </si>
  <si>
    <t>于妮弘</t>
  </si>
  <si>
    <t>21590013132</t>
  </si>
  <si>
    <t>陈莉莉</t>
  </si>
  <si>
    <t>21590012529</t>
  </si>
  <si>
    <t>陈白华</t>
  </si>
  <si>
    <t>21590012231</t>
  </si>
  <si>
    <t>李欢</t>
  </si>
  <si>
    <t>21590011134</t>
  </si>
  <si>
    <t>刘敏斌</t>
  </si>
  <si>
    <t>21590011511</t>
  </si>
  <si>
    <t>李建美</t>
  </si>
  <si>
    <t>21590011022</t>
  </si>
  <si>
    <t>贺颖瑜</t>
  </si>
  <si>
    <t>21591041217</t>
  </si>
  <si>
    <t>曹欢</t>
  </si>
  <si>
    <t>214初中政治</t>
  </si>
  <si>
    <t>21591041015</t>
  </si>
  <si>
    <t>李宗兰</t>
  </si>
  <si>
    <t>21591041808</t>
  </si>
  <si>
    <t>刘颖</t>
  </si>
  <si>
    <t>21591040214</t>
  </si>
  <si>
    <t>黄湘蓉</t>
  </si>
  <si>
    <t>21591040531</t>
  </si>
  <si>
    <t>张安生</t>
  </si>
  <si>
    <t>21591040912</t>
  </si>
  <si>
    <t>陈玲</t>
  </si>
  <si>
    <t>21591041104</t>
  </si>
  <si>
    <t>周蕾</t>
  </si>
  <si>
    <t>21591041218</t>
  </si>
  <si>
    <t>陆瑶</t>
  </si>
  <si>
    <t>21591040126</t>
  </si>
  <si>
    <t>符依</t>
  </si>
  <si>
    <t>21591040416</t>
  </si>
  <si>
    <t>李佩</t>
  </si>
  <si>
    <t>21591041631</t>
  </si>
  <si>
    <t>秦婷</t>
  </si>
  <si>
    <t>21591040614</t>
  </si>
  <si>
    <t>伍涛</t>
  </si>
  <si>
    <t>21591040432</t>
  </si>
  <si>
    <t>陈佳敏</t>
  </si>
  <si>
    <t>21591040712</t>
  </si>
  <si>
    <t>王倩</t>
  </si>
  <si>
    <t>21591040333</t>
  </si>
  <si>
    <t>易赛兰</t>
  </si>
  <si>
    <t>21591040706</t>
  </si>
  <si>
    <t>陈莹</t>
  </si>
  <si>
    <t>21591041814</t>
  </si>
  <si>
    <t>彭园</t>
  </si>
  <si>
    <t>21591044706</t>
  </si>
  <si>
    <t>彭南娟</t>
  </si>
  <si>
    <t>215初中历史</t>
  </si>
  <si>
    <t>21591044724</t>
  </si>
  <si>
    <t>叶姣</t>
  </si>
  <si>
    <t>21591045020</t>
  </si>
  <si>
    <t>闫佩佩</t>
  </si>
  <si>
    <t>21591044212</t>
  </si>
  <si>
    <t>杨霞</t>
  </si>
  <si>
    <t>21591044415</t>
  </si>
  <si>
    <t>安晴晴</t>
  </si>
  <si>
    <t>21591044704</t>
  </si>
  <si>
    <t>陈璐</t>
  </si>
  <si>
    <t>21591044516</t>
  </si>
  <si>
    <t>舒适</t>
  </si>
  <si>
    <t>21591044221</t>
  </si>
  <si>
    <t>阮博文</t>
  </si>
  <si>
    <t>21591044804</t>
  </si>
  <si>
    <t>杜雨薇</t>
  </si>
  <si>
    <t>21591044434</t>
  </si>
  <si>
    <r>
      <rPr>
        <sz val="13"/>
        <rFont val="仿宋_GB2312"/>
        <charset val="134"/>
      </rPr>
      <t>彭</t>
    </r>
    <r>
      <rPr>
        <sz val="13"/>
        <rFont val="宋体"/>
        <charset val="134"/>
      </rPr>
      <t>昳</t>
    </r>
    <r>
      <rPr>
        <sz val="13"/>
        <rFont val="仿宋_GB2312"/>
        <charset val="134"/>
      </rPr>
      <t>柔</t>
    </r>
  </si>
  <si>
    <t>21591044504</t>
  </si>
  <si>
    <t>杨海燕</t>
  </si>
  <si>
    <t>21591044223</t>
  </si>
  <si>
    <t>屈文菲</t>
  </si>
  <si>
    <t>21591044719</t>
  </si>
  <si>
    <t>周浪</t>
  </si>
  <si>
    <t>21591043916</t>
  </si>
  <si>
    <t>罗婷</t>
  </si>
  <si>
    <t>21591043923</t>
  </si>
  <si>
    <t>刘园</t>
  </si>
  <si>
    <t>21591044226</t>
  </si>
  <si>
    <t>徐新宇</t>
  </si>
  <si>
    <t>21591053535</t>
  </si>
  <si>
    <t>罗志超</t>
  </si>
  <si>
    <t>216初中地理</t>
  </si>
  <si>
    <t>21591053726</t>
  </si>
  <si>
    <t>张芳</t>
  </si>
  <si>
    <t>21591053611</t>
  </si>
  <si>
    <t>秧文婷</t>
  </si>
  <si>
    <t>21591053329</t>
  </si>
  <si>
    <t>石亮</t>
  </si>
  <si>
    <t>21591054226</t>
  </si>
  <si>
    <t>王婷</t>
  </si>
  <si>
    <t>21591054108</t>
  </si>
  <si>
    <t>邓灿云</t>
  </si>
  <si>
    <t>21591053506</t>
  </si>
  <si>
    <t>李帅</t>
  </si>
  <si>
    <t>21591054605</t>
  </si>
  <si>
    <t>殷美玲</t>
  </si>
  <si>
    <t>21591053633</t>
  </si>
  <si>
    <t>张琼</t>
  </si>
  <si>
    <t>21591054032</t>
  </si>
  <si>
    <t>周鑫</t>
  </si>
  <si>
    <t>21591054703</t>
  </si>
  <si>
    <t>杜逢吉</t>
  </si>
  <si>
    <t>21591053701</t>
  </si>
  <si>
    <t>胡芳</t>
  </si>
  <si>
    <t>21591053603</t>
  </si>
  <si>
    <t>邓雅轩</t>
  </si>
  <si>
    <t>21591054006</t>
  </si>
  <si>
    <t>胡燕</t>
  </si>
  <si>
    <t>21591053718</t>
  </si>
  <si>
    <t>张诗奇</t>
  </si>
  <si>
    <t>21591054017</t>
  </si>
  <si>
    <t>朱翩</t>
  </si>
  <si>
    <t>21591054217</t>
  </si>
  <si>
    <t>曾紫琳</t>
  </si>
  <si>
    <t>21591023625</t>
  </si>
  <si>
    <t>黄平如</t>
  </si>
  <si>
    <t>217初中物理</t>
  </si>
  <si>
    <t>21591023427</t>
  </si>
  <si>
    <t>熊艳</t>
  </si>
  <si>
    <t>21591023332</t>
  </si>
  <si>
    <t>罗杏</t>
  </si>
  <si>
    <t>21591023417</t>
  </si>
  <si>
    <t>张媛</t>
  </si>
  <si>
    <t>21591023119</t>
  </si>
  <si>
    <t>龙菊美</t>
  </si>
  <si>
    <t>21591023106</t>
  </si>
  <si>
    <t>张旭东</t>
  </si>
  <si>
    <t>21591023321</t>
  </si>
  <si>
    <t>冉新露</t>
  </si>
  <si>
    <t>取消</t>
  </si>
  <si>
    <t>21591023402</t>
  </si>
  <si>
    <t>吴阳洋</t>
  </si>
  <si>
    <t>21591023803</t>
  </si>
  <si>
    <t>任嚣</t>
  </si>
  <si>
    <t>21591023110</t>
  </si>
  <si>
    <t>21591023324</t>
  </si>
  <si>
    <t>姚建芳</t>
  </si>
  <si>
    <t>21591023217</t>
  </si>
  <si>
    <t>谢煜</t>
  </si>
  <si>
    <t>21591023631</t>
  </si>
  <si>
    <t>郑洪胜</t>
  </si>
  <si>
    <t>21591023901</t>
  </si>
  <si>
    <t>唐湘华</t>
  </si>
  <si>
    <t>218初中化学</t>
  </si>
  <si>
    <t>21591024212</t>
  </si>
  <si>
    <t>周咪</t>
  </si>
  <si>
    <t>21591024224</t>
  </si>
  <si>
    <t>吴青</t>
  </si>
  <si>
    <t>21591024502</t>
  </si>
  <si>
    <t>黄晶</t>
  </si>
  <si>
    <t>21591024002</t>
  </si>
  <si>
    <t>李伟交</t>
  </si>
  <si>
    <t>21591024630</t>
  </si>
  <si>
    <t>黎强</t>
  </si>
  <si>
    <t>21591024614</t>
  </si>
  <si>
    <t>徐宇晖</t>
  </si>
  <si>
    <t>21591023922</t>
  </si>
  <si>
    <t>侯凯丽</t>
  </si>
  <si>
    <t>21591042522</t>
  </si>
  <si>
    <t>申孝菊</t>
  </si>
  <si>
    <t>219初中生物</t>
  </si>
  <si>
    <t>21591043134</t>
  </si>
  <si>
    <t>侯夏云</t>
  </si>
  <si>
    <t>21591042203</t>
  </si>
  <si>
    <r>
      <rPr>
        <sz val="13"/>
        <rFont val="仿宋_GB2312"/>
        <charset val="134"/>
      </rPr>
      <t>李</t>
    </r>
    <r>
      <rPr>
        <sz val="13"/>
        <rFont val="宋体"/>
        <charset val="134"/>
      </rPr>
      <t>昉玓</t>
    </r>
  </si>
  <si>
    <t>21591042508</t>
  </si>
  <si>
    <t>杨黎</t>
  </si>
  <si>
    <t>21591042403</t>
  </si>
  <si>
    <t>何延玲</t>
  </si>
  <si>
    <t>21591043124</t>
  </si>
  <si>
    <t>陈欣艺</t>
  </si>
  <si>
    <t>21591043613</t>
  </si>
  <si>
    <t>张金</t>
  </si>
  <si>
    <t>21591042925</t>
  </si>
  <si>
    <t>龙琴媛</t>
  </si>
  <si>
    <t>21591042623</t>
  </si>
  <si>
    <t>陈双</t>
  </si>
  <si>
    <t>21591042517</t>
  </si>
  <si>
    <t>高毅菲</t>
  </si>
  <si>
    <t>21591042518</t>
  </si>
  <si>
    <t>张静全</t>
  </si>
  <si>
    <t>21591042301</t>
  </si>
  <si>
    <t>罗文</t>
  </si>
  <si>
    <t>21591042733</t>
  </si>
  <si>
    <t>李昭君</t>
  </si>
  <si>
    <t>21591043418</t>
  </si>
  <si>
    <t>宋师</t>
  </si>
  <si>
    <t>21591042532</t>
  </si>
  <si>
    <t>邱君璐</t>
  </si>
  <si>
    <t>21591043432</t>
  </si>
  <si>
    <t>陈婷</t>
  </si>
  <si>
    <t>21591042805</t>
  </si>
  <si>
    <t>孙丽婷</t>
  </si>
  <si>
    <t>21591042823</t>
  </si>
  <si>
    <t>段小青</t>
  </si>
  <si>
    <t>21591042617</t>
  </si>
  <si>
    <t>宋倩</t>
  </si>
  <si>
    <t>21590047725</t>
  </si>
  <si>
    <t>何谦</t>
  </si>
  <si>
    <t>225小学语文（男）</t>
  </si>
  <si>
    <t>21590047807</t>
  </si>
  <si>
    <t>黄胜彪</t>
  </si>
  <si>
    <t>21590047709</t>
  </si>
  <si>
    <t>陈招全</t>
  </si>
  <si>
    <t>21590047528</t>
  </si>
  <si>
    <t>谢久文</t>
  </si>
  <si>
    <t>21590047814</t>
  </si>
  <si>
    <t>陈艺</t>
  </si>
  <si>
    <t>21590047813</t>
  </si>
  <si>
    <t>周杰</t>
  </si>
  <si>
    <t>21590047626</t>
  </si>
  <si>
    <t>李东</t>
  </si>
  <si>
    <t>21590047629</t>
  </si>
  <si>
    <t>梁恩</t>
  </si>
  <si>
    <t>21590047611</t>
  </si>
  <si>
    <t>黄顺</t>
  </si>
  <si>
    <t>21590047523</t>
  </si>
  <si>
    <t>易涛</t>
  </si>
  <si>
    <t>21590047518</t>
  </si>
  <si>
    <t>陈易</t>
  </si>
  <si>
    <t>21590047633</t>
  </si>
  <si>
    <t>邓广</t>
  </si>
  <si>
    <t>21590047728</t>
  </si>
  <si>
    <t>朱航毅</t>
  </si>
  <si>
    <t>21590047808</t>
  </si>
  <si>
    <t>范必成</t>
  </si>
  <si>
    <t>21590047913</t>
  </si>
  <si>
    <t>李生威</t>
  </si>
  <si>
    <t>21590047825</t>
  </si>
  <si>
    <t>钟家浩</t>
  </si>
  <si>
    <t>21591034317</t>
  </si>
  <si>
    <t>肖鹏宇</t>
  </si>
  <si>
    <t>227小学数学（男）</t>
  </si>
  <si>
    <t>21591034218</t>
  </si>
  <si>
    <t>段善夫</t>
  </si>
  <si>
    <t>21591034610</t>
  </si>
  <si>
    <t>曾祥涛</t>
  </si>
  <si>
    <t>21591034722</t>
  </si>
  <si>
    <t>韩张伟</t>
  </si>
  <si>
    <t>21591034424</t>
  </si>
  <si>
    <t>刘光顺</t>
  </si>
  <si>
    <t>21591034714</t>
  </si>
  <si>
    <t>李泽宇</t>
  </si>
  <si>
    <t>21591034207</t>
  </si>
  <si>
    <t>秦琛</t>
  </si>
  <si>
    <t>21591034122</t>
  </si>
  <si>
    <t>吴波</t>
  </si>
  <si>
    <t>21591034705</t>
  </si>
  <si>
    <t>龙春华</t>
  </si>
  <si>
    <t>21591034524</t>
  </si>
  <si>
    <t>刘文丰</t>
  </si>
  <si>
    <t>21591034407</t>
  </si>
  <si>
    <t>罗斌</t>
  </si>
  <si>
    <t>21591034819</t>
  </si>
  <si>
    <t>曾鹏</t>
  </si>
  <si>
    <t>21591034602</t>
  </si>
  <si>
    <t>陈浩</t>
  </si>
  <si>
    <t>21590053605</t>
  </si>
  <si>
    <t>喻香平</t>
  </si>
  <si>
    <t>228小学英语</t>
  </si>
  <si>
    <t>21590050614</t>
  </si>
  <si>
    <t>张书玲</t>
  </si>
  <si>
    <t>21590053025</t>
  </si>
  <si>
    <t>刘珊</t>
  </si>
  <si>
    <t>21590052617</t>
  </si>
  <si>
    <t>任英</t>
  </si>
  <si>
    <t>21590050608</t>
  </si>
  <si>
    <t>唐玲霞</t>
  </si>
  <si>
    <t>21590054118</t>
  </si>
  <si>
    <t>肖雅婷</t>
  </si>
  <si>
    <t>21590050810</t>
  </si>
  <si>
    <t>宋盼</t>
  </si>
  <si>
    <t>21590051611</t>
  </si>
  <si>
    <t>刘丹</t>
  </si>
  <si>
    <t>21590053204</t>
  </si>
  <si>
    <t>鲁璇</t>
  </si>
  <si>
    <t>21590050428</t>
  </si>
  <si>
    <t>刘李</t>
  </si>
  <si>
    <t>21590050403</t>
  </si>
  <si>
    <t>仇霞</t>
  </si>
  <si>
    <t>21590053326</t>
  </si>
  <si>
    <t>荀志华</t>
  </si>
  <si>
    <t>21590052713</t>
  </si>
  <si>
    <t>周丽</t>
  </si>
  <si>
    <t>21590051031</t>
  </si>
  <si>
    <t>肖新花</t>
  </si>
  <si>
    <t>21590050805</t>
  </si>
  <si>
    <t>王靖</t>
  </si>
  <si>
    <t>21590034302</t>
  </si>
  <si>
    <t>李文科</t>
  </si>
  <si>
    <t>236小学科学</t>
  </si>
  <si>
    <t>21590034612</t>
  </si>
  <si>
    <t>赵建全</t>
  </si>
  <si>
    <t>21590034728</t>
  </si>
  <si>
    <t>张可</t>
  </si>
  <si>
    <t>21590034513</t>
  </si>
  <si>
    <t>邓娟</t>
  </si>
  <si>
    <t>21590034812</t>
  </si>
  <si>
    <t>欧静怡</t>
  </si>
  <si>
    <t>21590033617</t>
  </si>
  <si>
    <t>侯诗敏</t>
  </si>
  <si>
    <t>21590034232</t>
  </si>
  <si>
    <t>徐婕</t>
  </si>
  <si>
    <t>21590033923</t>
  </si>
  <si>
    <t>唐雯</t>
  </si>
  <si>
    <t>21590033628</t>
  </si>
  <si>
    <t>杨林玲</t>
  </si>
  <si>
    <t>21590033733</t>
  </si>
  <si>
    <t>廖惠林</t>
  </si>
  <si>
    <t>21590034408</t>
  </si>
  <si>
    <t>汤芸</t>
  </si>
  <si>
    <t>21591052610</t>
  </si>
  <si>
    <t>石雪玉</t>
  </si>
  <si>
    <t>238小学心理</t>
  </si>
  <si>
    <t>21591052931</t>
  </si>
  <si>
    <t>唐誉簪</t>
  </si>
  <si>
    <t>21591052732</t>
  </si>
  <si>
    <t>潘丽</t>
  </si>
  <si>
    <t>21591053104</t>
  </si>
  <si>
    <t>朱春宜</t>
  </si>
  <si>
    <t>21591053117</t>
  </si>
  <si>
    <t>宁雅丽</t>
  </si>
  <si>
    <t>21591053003</t>
  </si>
  <si>
    <t>谢林峰</t>
  </si>
  <si>
    <t>21591052713</t>
  </si>
  <si>
    <t>李碧涵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</si>
</sst>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_ "/>
    <numFmt numFmtId="178" formatCode="0.00_);[Red]\(0.00\)"/>
  </numFmts>
  <fonts count="30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rgb="FFFF0000"/>
      <name val="宋体"/>
      <charset val="134"/>
      <scheme val="minor"/>
    </font>
    <font>
      <sz val="20"/>
      <color theme="1"/>
      <name val="方正小标宋_GBK"/>
      <charset val="134"/>
    </font>
    <font>
      <sz val="13"/>
      <name val="黑体"/>
      <charset val="134"/>
    </font>
    <font>
      <sz val="13"/>
      <name val="仿宋_GB2312"/>
      <charset val="134"/>
    </font>
    <font>
      <sz val="13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3"/>
      <color rgb="FFFF000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仿宋_GB2312"/>
      <charset val="134"/>
    </font>
    <font>
      <sz val="1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shrinkToFit="1"/>
    </xf>
    <xf numFmtId="176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1"/>
  <sheetViews>
    <sheetView tabSelected="1" topLeftCell="A100" workbookViewId="0">
      <selection activeCell="O109" sqref="O109"/>
    </sheetView>
  </sheetViews>
  <sheetFormatPr defaultColWidth="9" defaultRowHeight="15" outlineLevelCol="7"/>
  <cols>
    <col min="1" max="1" width="8.125" style="23" customWidth="1"/>
    <col min="2" max="2" width="14.125" style="23" customWidth="1"/>
    <col min="3" max="3" width="10.375" style="23" customWidth="1"/>
    <col min="4" max="4" width="22.875" style="23" customWidth="1"/>
    <col min="5" max="5" width="8.125" style="23" customWidth="1"/>
    <col min="6" max="6" width="11.75" style="23" customWidth="1"/>
    <col min="7" max="7" width="11" style="23" customWidth="1"/>
    <col min="8" max="8" width="8.125" style="23" customWidth="1"/>
    <col min="9" max="16381" width="9" style="23"/>
    <col min="16382" max="16384" width="9" style="26"/>
  </cols>
  <sheetData>
    <row r="1" s="23" customFormat="1" ht="62" customHeight="1" spans="1:8">
      <c r="A1" s="3" t="s">
        <v>0</v>
      </c>
      <c r="B1" s="27"/>
      <c r="C1" s="27"/>
      <c r="D1" s="27"/>
      <c r="E1" s="27"/>
      <c r="F1" s="27"/>
      <c r="G1" s="27"/>
      <c r="H1" s="27"/>
    </row>
    <row r="2" s="23" customFormat="1" ht="38" customHeight="1" spans="1:8">
      <c r="A2" s="17" t="s">
        <v>1</v>
      </c>
      <c r="B2" s="4" t="s">
        <v>2</v>
      </c>
      <c r="C2" s="4" t="s">
        <v>3</v>
      </c>
      <c r="D2" s="4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="23" customFormat="1" ht="24" customHeight="1" spans="1:8">
      <c r="A3" s="28" t="s">
        <v>9</v>
      </c>
      <c r="B3" s="30" t="s">
        <v>10</v>
      </c>
      <c r="C3" s="30" t="s">
        <v>11</v>
      </c>
      <c r="D3" s="31" t="s">
        <v>12</v>
      </c>
      <c r="E3" s="10">
        <v>78.23</v>
      </c>
      <c r="F3" s="10">
        <v>86.5</v>
      </c>
      <c r="G3" s="10">
        <v>86.1519273045642</v>
      </c>
      <c r="H3" s="10">
        <f t="shared" ref="H3:H66" si="0">E3*0.4+G3*0.6</f>
        <v>82.9831563827385</v>
      </c>
    </row>
    <row r="4" s="23" customFormat="1" ht="24" customHeight="1" spans="1:8">
      <c r="A4" s="28" t="s">
        <v>13</v>
      </c>
      <c r="B4" s="30" t="s">
        <v>14</v>
      </c>
      <c r="C4" s="30" t="s">
        <v>15</v>
      </c>
      <c r="D4" s="31" t="s">
        <v>12</v>
      </c>
      <c r="E4" s="10">
        <v>81.44</v>
      </c>
      <c r="F4" s="10">
        <v>84.12</v>
      </c>
      <c r="G4" s="10">
        <v>83.781504333641</v>
      </c>
      <c r="H4" s="10">
        <f t="shared" si="0"/>
        <v>82.8449026001846</v>
      </c>
    </row>
    <row r="5" s="23" customFormat="1" ht="24" customHeight="1" spans="1:8">
      <c r="A5" s="28" t="s">
        <v>16</v>
      </c>
      <c r="B5" s="30" t="s">
        <v>17</v>
      </c>
      <c r="C5" s="30" t="s">
        <v>18</v>
      </c>
      <c r="D5" s="31" t="s">
        <v>12</v>
      </c>
      <c r="E5" s="8">
        <v>78.57</v>
      </c>
      <c r="F5" s="8">
        <v>92.1</v>
      </c>
      <c r="G5" s="8">
        <v>91.7293931185013</v>
      </c>
      <c r="H5" s="8">
        <f t="shared" si="0"/>
        <v>86.4656358711008</v>
      </c>
    </row>
    <row r="6" s="23" customFormat="1" ht="24" customHeight="1" spans="1:8">
      <c r="A6" s="28" t="s">
        <v>19</v>
      </c>
      <c r="B6" s="30" t="s">
        <v>20</v>
      </c>
      <c r="C6" s="30" t="s">
        <v>21</v>
      </c>
      <c r="D6" s="31" t="s">
        <v>12</v>
      </c>
      <c r="E6" s="10">
        <v>78.44</v>
      </c>
      <c r="F6" s="10">
        <v>84.7</v>
      </c>
      <c r="G6" s="10">
        <v>84.3591704357987</v>
      </c>
      <c r="H6" s="10">
        <f t="shared" si="0"/>
        <v>81.9915022614792</v>
      </c>
    </row>
    <row r="7" s="23" customFormat="1" ht="24" customHeight="1" spans="1:8">
      <c r="A7" s="28" t="s">
        <v>22</v>
      </c>
      <c r="B7" s="30" t="s">
        <v>23</v>
      </c>
      <c r="C7" s="30" t="s">
        <v>24</v>
      </c>
      <c r="D7" s="31" t="s">
        <v>12</v>
      </c>
      <c r="E7" s="10">
        <v>77.94</v>
      </c>
      <c r="F7" s="10">
        <v>88.34</v>
      </c>
      <c r="G7" s="10">
        <v>87.9845232148579</v>
      </c>
      <c r="H7" s="10">
        <f t="shared" si="0"/>
        <v>83.9667139289147</v>
      </c>
    </row>
    <row r="8" s="23" customFormat="1" ht="24" customHeight="1" spans="1:8">
      <c r="A8" s="28" t="s">
        <v>25</v>
      </c>
      <c r="B8" s="30" t="s">
        <v>26</v>
      </c>
      <c r="C8" s="30" t="s">
        <v>27</v>
      </c>
      <c r="D8" s="31" t="s">
        <v>12</v>
      </c>
      <c r="E8" s="8">
        <v>78.48</v>
      </c>
      <c r="F8" s="8">
        <v>92.2</v>
      </c>
      <c r="G8" s="8">
        <v>91.8289907223216</v>
      </c>
      <c r="H8" s="8">
        <f t="shared" si="0"/>
        <v>86.489394433393</v>
      </c>
    </row>
    <row r="9" s="23" customFormat="1" ht="24" customHeight="1" spans="1:8">
      <c r="A9" s="28" t="s">
        <v>28</v>
      </c>
      <c r="B9" s="30" t="s">
        <v>29</v>
      </c>
      <c r="C9" s="30" t="s">
        <v>30</v>
      </c>
      <c r="D9" s="31" t="s">
        <v>12</v>
      </c>
      <c r="E9" s="8">
        <v>78.21</v>
      </c>
      <c r="F9" s="8">
        <v>90</v>
      </c>
      <c r="G9" s="8">
        <v>89.6378434382749</v>
      </c>
      <c r="H9" s="8">
        <f t="shared" si="0"/>
        <v>85.0667060629649</v>
      </c>
    </row>
    <row r="10" s="23" customFormat="1" ht="24" customHeight="1" spans="1:8">
      <c r="A10" s="28" t="s">
        <v>31</v>
      </c>
      <c r="B10" s="30" t="s">
        <v>32</v>
      </c>
      <c r="C10" s="30" t="s">
        <v>33</v>
      </c>
      <c r="D10" s="31" t="s">
        <v>12</v>
      </c>
      <c r="E10" s="10">
        <v>79.13</v>
      </c>
      <c r="F10" s="10">
        <v>86.94</v>
      </c>
      <c r="G10" s="10">
        <v>86.5901567613736</v>
      </c>
      <c r="H10" s="10">
        <f t="shared" si="0"/>
        <v>83.6060940568242</v>
      </c>
    </row>
    <row r="11" s="23" customFormat="1" ht="24" customHeight="1" spans="1:8">
      <c r="A11" s="28" t="s">
        <v>34</v>
      </c>
      <c r="B11" s="30" t="s">
        <v>35</v>
      </c>
      <c r="C11" s="30" t="s">
        <v>36</v>
      </c>
      <c r="D11" s="31" t="s">
        <v>12</v>
      </c>
      <c r="E11" s="10">
        <v>78.46</v>
      </c>
      <c r="F11" s="10">
        <v>87.12</v>
      </c>
      <c r="G11" s="10">
        <v>86.7694324482501</v>
      </c>
      <c r="H11" s="10">
        <f t="shared" si="0"/>
        <v>83.4456594689501</v>
      </c>
    </row>
    <row r="12" s="24" customFormat="1" ht="24" customHeight="1" spans="1:8">
      <c r="A12" s="28" t="s">
        <v>37</v>
      </c>
      <c r="B12" s="30" t="s">
        <v>38</v>
      </c>
      <c r="C12" s="30" t="s">
        <v>39</v>
      </c>
      <c r="D12" s="31" t="s">
        <v>12</v>
      </c>
      <c r="E12" s="10">
        <v>79.15</v>
      </c>
      <c r="F12" s="10">
        <v>87.74</v>
      </c>
      <c r="G12" s="10">
        <v>87.386937591936</v>
      </c>
      <c r="H12" s="10">
        <f t="shared" si="0"/>
        <v>84.0921625551616</v>
      </c>
    </row>
    <row r="13" s="24" customFormat="1" ht="24" customHeight="1" spans="1:8">
      <c r="A13" s="28" t="s">
        <v>40</v>
      </c>
      <c r="B13" s="30" t="s">
        <v>41</v>
      </c>
      <c r="C13" s="30" t="s">
        <v>42</v>
      </c>
      <c r="D13" s="31" t="s">
        <v>12</v>
      </c>
      <c r="E13" s="8">
        <v>80.94</v>
      </c>
      <c r="F13" s="8">
        <v>91.58</v>
      </c>
      <c r="G13" s="8">
        <v>91.2114855786358</v>
      </c>
      <c r="H13" s="8">
        <f t="shared" si="0"/>
        <v>87.1028913471815</v>
      </c>
    </row>
    <row r="14" s="24" customFormat="1" ht="24" customHeight="1" spans="1:8">
      <c r="A14" s="28" t="s">
        <v>43</v>
      </c>
      <c r="B14" s="30" t="s">
        <v>44</v>
      </c>
      <c r="C14" s="30" t="s">
        <v>45</v>
      </c>
      <c r="D14" s="31" t="s">
        <v>12</v>
      </c>
      <c r="E14" s="10">
        <v>77.96</v>
      </c>
      <c r="F14" s="10">
        <v>85.84</v>
      </c>
      <c r="G14" s="10">
        <v>85.4945831193502</v>
      </c>
      <c r="H14" s="10">
        <f t="shared" si="0"/>
        <v>82.4807498716101</v>
      </c>
    </row>
    <row r="15" s="24" customFormat="1" ht="24" customHeight="1" spans="1:8">
      <c r="A15" s="28" t="s">
        <v>46</v>
      </c>
      <c r="B15" s="30" t="s">
        <v>47</v>
      </c>
      <c r="C15" s="30" t="s">
        <v>48</v>
      </c>
      <c r="D15" s="31" t="s">
        <v>12</v>
      </c>
      <c r="E15" s="8">
        <v>78.46</v>
      </c>
      <c r="F15" s="8">
        <v>92.5</v>
      </c>
      <c r="G15" s="8">
        <v>92.1277835337826</v>
      </c>
      <c r="H15" s="8">
        <f t="shared" si="0"/>
        <v>86.6606701202696</v>
      </c>
    </row>
    <row r="16" s="24" customFormat="1" ht="24" customHeight="1" spans="1:8">
      <c r="A16" s="28" t="s">
        <v>49</v>
      </c>
      <c r="B16" s="30" t="s">
        <v>50</v>
      </c>
      <c r="C16" s="30" t="s">
        <v>51</v>
      </c>
      <c r="D16" s="31" t="s">
        <v>12</v>
      </c>
      <c r="E16" s="8">
        <v>84.04</v>
      </c>
      <c r="F16" s="8">
        <v>88.86</v>
      </c>
      <c r="G16" s="8">
        <v>88.5024307547234</v>
      </c>
      <c r="H16" s="8">
        <f t="shared" si="0"/>
        <v>86.7174584528341</v>
      </c>
    </row>
    <row r="17" s="24" customFormat="1" ht="24" customHeight="1" spans="1:8">
      <c r="A17" s="28" t="s">
        <v>52</v>
      </c>
      <c r="B17" s="30" t="s">
        <v>53</v>
      </c>
      <c r="C17" s="30" t="s">
        <v>54</v>
      </c>
      <c r="D17" s="31" t="s">
        <v>12</v>
      </c>
      <c r="E17" s="10">
        <v>78.83</v>
      </c>
      <c r="F17" s="10">
        <v>85.52</v>
      </c>
      <c r="G17" s="10">
        <v>85.1758707871252</v>
      </c>
      <c r="H17" s="10">
        <f t="shared" si="0"/>
        <v>82.6375224722751</v>
      </c>
    </row>
    <row r="18" s="24" customFormat="1" ht="24" customHeight="1" spans="1:8">
      <c r="A18" s="28" t="s">
        <v>55</v>
      </c>
      <c r="B18" s="30" t="s">
        <v>56</v>
      </c>
      <c r="C18" s="30" t="s">
        <v>57</v>
      </c>
      <c r="D18" s="31" t="s">
        <v>12</v>
      </c>
      <c r="E18" s="10">
        <v>78.9</v>
      </c>
      <c r="F18" s="10">
        <v>87.9</v>
      </c>
      <c r="G18" s="10">
        <v>87.5462937580485</v>
      </c>
      <c r="H18" s="10">
        <f t="shared" si="0"/>
        <v>84.0877762548291</v>
      </c>
    </row>
    <row r="19" s="23" customFormat="1" ht="24" customHeight="1" spans="1:8">
      <c r="A19" s="28" t="s">
        <v>58</v>
      </c>
      <c r="B19" s="30" t="s">
        <v>59</v>
      </c>
      <c r="C19" s="30" t="s">
        <v>60</v>
      </c>
      <c r="D19" s="31" t="s">
        <v>12</v>
      </c>
      <c r="E19" s="10">
        <v>78.96</v>
      </c>
      <c r="F19" s="10">
        <v>86.04</v>
      </c>
      <c r="G19" s="10">
        <v>85.6937783269908</v>
      </c>
      <c r="H19" s="10">
        <f t="shared" si="0"/>
        <v>83.0002669961945</v>
      </c>
    </row>
    <row r="20" s="23" customFormat="1" ht="24" customHeight="1" spans="1:8">
      <c r="A20" s="28" t="s">
        <v>61</v>
      </c>
      <c r="B20" s="30" t="s">
        <v>62</v>
      </c>
      <c r="C20" s="30" t="s">
        <v>63</v>
      </c>
      <c r="D20" s="31" t="s">
        <v>12</v>
      </c>
      <c r="E20" s="10">
        <v>78.46</v>
      </c>
      <c r="F20" s="10">
        <v>84.72</v>
      </c>
      <c r="G20" s="10">
        <v>84.3790899565628</v>
      </c>
      <c r="H20" s="10">
        <f t="shared" si="0"/>
        <v>82.0114539739377</v>
      </c>
    </row>
    <row r="21" s="23" customFormat="1" ht="24" customHeight="1" spans="1:8">
      <c r="A21" s="28" t="s">
        <v>64</v>
      </c>
      <c r="B21" s="30" t="s">
        <v>65</v>
      </c>
      <c r="C21" s="30" t="s">
        <v>66</v>
      </c>
      <c r="D21" s="31" t="s">
        <v>12</v>
      </c>
      <c r="E21" s="10">
        <v>79.48</v>
      </c>
      <c r="F21" s="10">
        <v>87.58</v>
      </c>
      <c r="G21" s="10">
        <v>87.2275814258235</v>
      </c>
      <c r="H21" s="10">
        <f t="shared" si="0"/>
        <v>84.1285488554941</v>
      </c>
    </row>
    <row r="22" s="23" customFormat="1" ht="24" customHeight="1" spans="1:8">
      <c r="A22" s="28" t="s">
        <v>67</v>
      </c>
      <c r="B22" s="30" t="s">
        <v>68</v>
      </c>
      <c r="C22" s="30" t="s">
        <v>69</v>
      </c>
      <c r="D22" s="31" t="s">
        <v>12</v>
      </c>
      <c r="E22" s="8">
        <v>79.13</v>
      </c>
      <c r="F22" s="8">
        <v>89.12</v>
      </c>
      <c r="G22" s="8">
        <v>88.7613845246563</v>
      </c>
      <c r="H22" s="8">
        <f t="shared" si="0"/>
        <v>84.9088307147938</v>
      </c>
    </row>
    <row r="23" s="23" customFormat="1" ht="24" customHeight="1" spans="1:8">
      <c r="A23" s="28" t="s">
        <v>70</v>
      </c>
      <c r="B23" s="30" t="s">
        <v>71</v>
      </c>
      <c r="C23" s="30" t="s">
        <v>72</v>
      </c>
      <c r="D23" s="31" t="s">
        <v>12</v>
      </c>
      <c r="E23" s="10">
        <v>79.19</v>
      </c>
      <c r="F23" s="10">
        <v>87.28</v>
      </c>
      <c r="G23" s="10">
        <v>86.9287886143626</v>
      </c>
      <c r="H23" s="10">
        <f t="shared" si="0"/>
        <v>83.8332731686176</v>
      </c>
    </row>
    <row r="24" s="23" customFormat="1" ht="24" customHeight="1" spans="1:8">
      <c r="A24" s="28" t="s">
        <v>73</v>
      </c>
      <c r="B24" s="30" t="s">
        <v>74</v>
      </c>
      <c r="C24" s="30" t="s">
        <v>75</v>
      </c>
      <c r="D24" s="31" t="s">
        <v>12</v>
      </c>
      <c r="E24" s="10">
        <v>78.38</v>
      </c>
      <c r="F24" s="10">
        <v>83.14</v>
      </c>
      <c r="G24" s="10">
        <v>82.805447816202</v>
      </c>
      <c r="H24" s="10">
        <f t="shared" si="0"/>
        <v>81.0352686897212</v>
      </c>
    </row>
    <row r="25" s="23" customFormat="1" ht="24" customHeight="1" spans="1:8">
      <c r="A25" s="28" t="s">
        <v>76</v>
      </c>
      <c r="B25" s="30" t="s">
        <v>77</v>
      </c>
      <c r="C25" s="30" t="s">
        <v>78</v>
      </c>
      <c r="D25" s="31" t="s">
        <v>12</v>
      </c>
      <c r="E25" s="8">
        <v>79.98</v>
      </c>
      <c r="F25" s="8">
        <v>88.54</v>
      </c>
      <c r="G25" s="8">
        <v>88.1837184224985</v>
      </c>
      <c r="H25" s="8">
        <f t="shared" si="0"/>
        <v>84.9022310534991</v>
      </c>
    </row>
    <row r="26" s="23" customFormat="1" ht="24" customHeight="1" spans="1:8">
      <c r="A26" s="28" t="s">
        <v>79</v>
      </c>
      <c r="B26" s="30" t="s">
        <v>80</v>
      </c>
      <c r="C26" s="30" t="s">
        <v>81</v>
      </c>
      <c r="D26" s="31" t="s">
        <v>12</v>
      </c>
      <c r="E26" s="10">
        <v>79.02</v>
      </c>
      <c r="F26" s="10">
        <v>87.14</v>
      </c>
      <c r="G26" s="10">
        <v>86.7893519690142</v>
      </c>
      <c r="H26" s="10">
        <f t="shared" si="0"/>
        <v>83.6816111814085</v>
      </c>
    </row>
    <row r="27" s="23" customFormat="1" ht="24" customHeight="1" spans="1:8">
      <c r="A27" s="28" t="s">
        <v>82</v>
      </c>
      <c r="B27" s="30" t="s">
        <v>83</v>
      </c>
      <c r="C27" s="30" t="s">
        <v>84</v>
      </c>
      <c r="D27" s="31" t="s">
        <v>12</v>
      </c>
      <c r="E27" s="10">
        <v>79.67</v>
      </c>
      <c r="F27" s="10">
        <v>83.28</v>
      </c>
      <c r="G27" s="10">
        <v>82.9448844615504</v>
      </c>
      <c r="H27" s="10">
        <f t="shared" si="0"/>
        <v>81.6349306769302</v>
      </c>
    </row>
    <row r="28" s="23" customFormat="1" ht="24" customHeight="1" spans="1:8">
      <c r="A28" s="28" t="s">
        <v>85</v>
      </c>
      <c r="B28" s="30" t="s">
        <v>86</v>
      </c>
      <c r="C28" s="30" t="s">
        <v>87</v>
      </c>
      <c r="D28" s="31" t="s">
        <v>12</v>
      </c>
      <c r="E28" s="10">
        <v>80.5</v>
      </c>
      <c r="F28" s="10">
        <v>86.5</v>
      </c>
      <c r="G28" s="10">
        <v>86.1519273045642</v>
      </c>
      <c r="H28" s="10">
        <f t="shared" si="0"/>
        <v>83.8911563827385</v>
      </c>
    </row>
    <row r="29" s="24" customFormat="1" ht="24" customHeight="1" spans="1:8">
      <c r="A29" s="28" t="s">
        <v>88</v>
      </c>
      <c r="B29" s="30" t="s">
        <v>89</v>
      </c>
      <c r="C29" s="30" t="s">
        <v>90</v>
      </c>
      <c r="D29" s="31" t="s">
        <v>12</v>
      </c>
      <c r="E29" s="10">
        <v>78</v>
      </c>
      <c r="F29" s="10">
        <v>81.6</v>
      </c>
      <c r="G29" s="10">
        <v>81.2716447173693</v>
      </c>
      <c r="H29" s="10">
        <f t="shared" si="0"/>
        <v>79.9629868304216</v>
      </c>
    </row>
    <row r="30" s="24" customFormat="1" ht="24" customHeight="1" spans="1:8">
      <c r="A30" s="28" t="s">
        <v>91</v>
      </c>
      <c r="B30" s="30" t="s">
        <v>92</v>
      </c>
      <c r="C30" s="30" t="s">
        <v>93</v>
      </c>
      <c r="D30" s="31" t="s">
        <v>12</v>
      </c>
      <c r="E30" s="8">
        <v>77.96</v>
      </c>
      <c r="F30" s="8">
        <v>89.22</v>
      </c>
      <c r="G30" s="8">
        <v>88.8609821284766</v>
      </c>
      <c r="H30" s="8">
        <f t="shared" si="0"/>
        <v>84.500589277086</v>
      </c>
    </row>
    <row r="31" s="24" customFormat="1" ht="24" customHeight="1" spans="1:8">
      <c r="A31" s="28" t="s">
        <v>94</v>
      </c>
      <c r="B31" s="30" t="s">
        <v>95</v>
      </c>
      <c r="C31" s="30" t="s">
        <v>96</v>
      </c>
      <c r="D31" s="31" t="s">
        <v>12</v>
      </c>
      <c r="E31" s="10">
        <v>78.25</v>
      </c>
      <c r="F31" s="10">
        <v>84.06</v>
      </c>
      <c r="G31" s="10">
        <v>83.7217457713488</v>
      </c>
      <c r="H31" s="10">
        <f t="shared" si="0"/>
        <v>81.5330474628093</v>
      </c>
    </row>
    <row r="32" s="24" customFormat="1" ht="24" customHeight="1" spans="1:8">
      <c r="A32" s="28" t="s">
        <v>97</v>
      </c>
      <c r="B32" s="30" t="s">
        <v>98</v>
      </c>
      <c r="C32" s="30" t="s">
        <v>99</v>
      </c>
      <c r="D32" s="31" t="s">
        <v>12</v>
      </c>
      <c r="E32" s="10">
        <v>78.32</v>
      </c>
      <c r="F32" s="10">
        <v>88.74</v>
      </c>
      <c r="G32" s="10">
        <v>88.3829136301391</v>
      </c>
      <c r="H32" s="10">
        <f t="shared" si="0"/>
        <v>84.3577481780835</v>
      </c>
    </row>
    <row r="33" s="24" customFormat="1" ht="24" customHeight="1" spans="1:8">
      <c r="A33" s="28" t="s">
        <v>100</v>
      </c>
      <c r="B33" s="30" t="s">
        <v>101</v>
      </c>
      <c r="C33" s="30" t="s">
        <v>102</v>
      </c>
      <c r="D33" s="31" t="s">
        <v>12</v>
      </c>
      <c r="E33" s="10">
        <v>78.04</v>
      </c>
      <c r="F33" s="10">
        <v>85.16</v>
      </c>
      <c r="G33" s="10">
        <v>84.8173194133721</v>
      </c>
      <c r="H33" s="10">
        <f t="shared" si="0"/>
        <v>82.1063916480233</v>
      </c>
    </row>
    <row r="34" s="24" customFormat="1" ht="24" customHeight="1" spans="1:8">
      <c r="A34" s="28" t="s">
        <v>103</v>
      </c>
      <c r="B34" s="30" t="s">
        <v>104</v>
      </c>
      <c r="C34" s="30" t="s">
        <v>105</v>
      </c>
      <c r="D34" s="31" t="s">
        <v>12</v>
      </c>
      <c r="E34" s="10">
        <v>78.21</v>
      </c>
      <c r="F34" s="10">
        <v>88.9</v>
      </c>
      <c r="G34" s="10">
        <v>88.5422697962516</v>
      </c>
      <c r="H34" s="10">
        <f t="shared" si="0"/>
        <v>84.409361877751</v>
      </c>
    </row>
    <row r="35" s="24" customFormat="1" ht="24" customHeight="1" spans="1:8">
      <c r="A35" s="28" t="s">
        <v>106</v>
      </c>
      <c r="B35" s="30" t="s">
        <v>107</v>
      </c>
      <c r="C35" s="30" t="s">
        <v>108</v>
      </c>
      <c r="D35" s="31" t="s">
        <v>12</v>
      </c>
      <c r="E35" s="10">
        <v>79.21</v>
      </c>
      <c r="F35" s="10">
        <v>86.42</v>
      </c>
      <c r="G35" s="10">
        <v>86.072249221508</v>
      </c>
      <c r="H35" s="10">
        <f t="shared" si="0"/>
        <v>83.3273495329048</v>
      </c>
    </row>
    <row r="36" s="24" customFormat="1" ht="24" customHeight="1" spans="1:8">
      <c r="A36" s="28" t="s">
        <v>109</v>
      </c>
      <c r="B36" s="30" t="s">
        <v>110</v>
      </c>
      <c r="C36" s="30" t="s">
        <v>111</v>
      </c>
      <c r="D36" s="31" t="s">
        <v>12</v>
      </c>
      <c r="E36" s="10">
        <v>80.48</v>
      </c>
      <c r="F36" s="10">
        <v>85.62</v>
      </c>
      <c r="G36" s="10">
        <v>85.2754683909456</v>
      </c>
      <c r="H36" s="10">
        <f t="shared" si="0"/>
        <v>83.3572810345674</v>
      </c>
    </row>
    <row r="37" s="24" customFormat="1" ht="24" customHeight="1" spans="1:8">
      <c r="A37" s="28" t="s">
        <v>112</v>
      </c>
      <c r="B37" s="30" t="s">
        <v>113</v>
      </c>
      <c r="C37" s="30" t="s">
        <v>114</v>
      </c>
      <c r="D37" s="31" t="s">
        <v>12</v>
      </c>
      <c r="E37" s="10">
        <v>79.25</v>
      </c>
      <c r="F37" s="10">
        <v>91.18</v>
      </c>
      <c r="G37" s="10">
        <v>90.8130951633545</v>
      </c>
      <c r="H37" s="10">
        <f t="shared" si="0"/>
        <v>86.1878570980127</v>
      </c>
    </row>
    <row r="38" s="24" customFormat="1" ht="24" customHeight="1" spans="1:8">
      <c r="A38" s="28" t="s">
        <v>115</v>
      </c>
      <c r="B38" s="30" t="s">
        <v>116</v>
      </c>
      <c r="C38" s="30" t="s">
        <v>117</v>
      </c>
      <c r="D38" s="31" t="s">
        <v>12</v>
      </c>
      <c r="E38" s="10">
        <v>77.88</v>
      </c>
      <c r="F38" s="10">
        <v>82.74</v>
      </c>
      <c r="G38" s="10">
        <v>82.4070574009207</v>
      </c>
      <c r="H38" s="10">
        <f t="shared" si="0"/>
        <v>80.5962344405524</v>
      </c>
    </row>
    <row r="39" s="24" customFormat="1" ht="24" customHeight="1" spans="1:8">
      <c r="A39" s="28" t="s">
        <v>118</v>
      </c>
      <c r="B39" s="30" t="s">
        <v>119</v>
      </c>
      <c r="C39" s="30" t="s">
        <v>120</v>
      </c>
      <c r="D39" s="31" t="s">
        <v>12</v>
      </c>
      <c r="E39" s="10">
        <v>78.04</v>
      </c>
      <c r="F39" s="10">
        <v>88.56</v>
      </c>
      <c r="G39" s="10">
        <v>88.2036379432625</v>
      </c>
      <c r="H39" s="10">
        <f t="shared" si="0"/>
        <v>84.1381827659575</v>
      </c>
    </row>
    <row r="40" s="24" customFormat="1" ht="24" customHeight="1" spans="1:8">
      <c r="A40" s="28" t="s">
        <v>121</v>
      </c>
      <c r="B40" s="30" t="s">
        <v>122</v>
      </c>
      <c r="C40" s="30" t="s">
        <v>123</v>
      </c>
      <c r="D40" s="31" t="s">
        <v>12</v>
      </c>
      <c r="E40" s="10">
        <v>77.88</v>
      </c>
      <c r="F40" s="10">
        <v>85.54</v>
      </c>
      <c r="G40" s="10">
        <v>85.1957903078893</v>
      </c>
      <c r="H40" s="10">
        <f t="shared" si="0"/>
        <v>82.2694741847336</v>
      </c>
    </row>
    <row r="41" s="24" customFormat="1" ht="24" customHeight="1" spans="1:8">
      <c r="A41" s="28" t="s">
        <v>124</v>
      </c>
      <c r="B41" s="30" t="s">
        <v>125</v>
      </c>
      <c r="C41" s="30" t="s">
        <v>126</v>
      </c>
      <c r="D41" s="31" t="s">
        <v>12</v>
      </c>
      <c r="E41" s="10">
        <v>81.44</v>
      </c>
      <c r="F41" s="10">
        <v>82.34</v>
      </c>
      <c r="G41" s="10">
        <v>83.1424828695547</v>
      </c>
      <c r="H41" s="10">
        <f t="shared" si="0"/>
        <v>82.4614897217328</v>
      </c>
    </row>
    <row r="42" s="24" customFormat="1" ht="24" customHeight="1" spans="1:8">
      <c r="A42" s="28" t="s">
        <v>127</v>
      </c>
      <c r="B42" s="30" t="s">
        <v>128</v>
      </c>
      <c r="C42" s="30" t="s">
        <v>129</v>
      </c>
      <c r="D42" s="31" t="s">
        <v>12</v>
      </c>
      <c r="E42" s="10">
        <v>78.15</v>
      </c>
      <c r="F42" s="10">
        <v>87.52</v>
      </c>
      <c r="G42" s="10">
        <v>88.3729669752663</v>
      </c>
      <c r="H42" s="10">
        <f t="shared" si="0"/>
        <v>84.2837801851598</v>
      </c>
    </row>
    <row r="43" s="24" customFormat="1" ht="24" customHeight="1" spans="1:8">
      <c r="A43" s="28" t="s">
        <v>130</v>
      </c>
      <c r="B43" s="30" t="s">
        <v>131</v>
      </c>
      <c r="C43" s="30" t="s">
        <v>132</v>
      </c>
      <c r="D43" s="31" t="s">
        <v>12</v>
      </c>
      <c r="E43" s="10">
        <v>77.9</v>
      </c>
      <c r="F43" s="10">
        <v>85.18</v>
      </c>
      <c r="G43" s="10">
        <v>86.0101614139989</v>
      </c>
      <c r="H43" s="10">
        <f t="shared" si="0"/>
        <v>82.7660968483993</v>
      </c>
    </row>
    <row r="44" s="24" customFormat="1" ht="24" customHeight="1" spans="1:8">
      <c r="A44" s="28" t="s">
        <v>133</v>
      </c>
      <c r="B44" s="30" t="s">
        <v>134</v>
      </c>
      <c r="C44" s="30" t="s">
        <v>135</v>
      </c>
      <c r="D44" s="31" t="s">
        <v>12</v>
      </c>
      <c r="E44" s="10">
        <v>78.56</v>
      </c>
      <c r="F44" s="10">
        <v>84.96</v>
      </c>
      <c r="G44" s="10">
        <v>85.7880173014011</v>
      </c>
      <c r="H44" s="10">
        <f t="shared" si="0"/>
        <v>82.8968103808407</v>
      </c>
    </row>
    <row r="45" s="24" customFormat="1" ht="24" customHeight="1" spans="1:8">
      <c r="A45" s="28" t="s">
        <v>136</v>
      </c>
      <c r="B45" s="30" t="s">
        <v>137</v>
      </c>
      <c r="C45" s="30" t="s">
        <v>138</v>
      </c>
      <c r="D45" s="31" t="s">
        <v>12</v>
      </c>
      <c r="E45" s="10">
        <v>79.67</v>
      </c>
      <c r="F45" s="10">
        <v>88.02</v>
      </c>
      <c r="G45" s="10">
        <v>88.8778399584431</v>
      </c>
      <c r="H45" s="10">
        <f t="shared" si="0"/>
        <v>85.1947039750659</v>
      </c>
    </row>
    <row r="46" s="24" customFormat="1" ht="24" customHeight="1" spans="1:8">
      <c r="A46" s="28" t="s">
        <v>139</v>
      </c>
      <c r="B46" s="30" t="s">
        <v>140</v>
      </c>
      <c r="C46" s="30" t="s">
        <v>141</v>
      </c>
      <c r="D46" s="31" t="s">
        <v>12</v>
      </c>
      <c r="E46" s="10">
        <v>81.19</v>
      </c>
      <c r="F46" s="10">
        <v>94.26</v>
      </c>
      <c r="G46" s="10">
        <v>95.1786547884895</v>
      </c>
      <c r="H46" s="10">
        <f t="shared" si="0"/>
        <v>89.5831928730937</v>
      </c>
    </row>
    <row r="47" s="24" customFormat="1" ht="24" customHeight="1" spans="1:8">
      <c r="A47" s="28" t="s">
        <v>142</v>
      </c>
      <c r="B47" s="30" t="s">
        <v>143</v>
      </c>
      <c r="C47" s="30" t="s">
        <v>144</v>
      </c>
      <c r="D47" s="31" t="s">
        <v>12</v>
      </c>
      <c r="E47" s="10">
        <v>78.75</v>
      </c>
      <c r="F47" s="10">
        <v>86.86</v>
      </c>
      <c r="G47" s="10">
        <v>87.706534637473</v>
      </c>
      <c r="H47" s="10">
        <f t="shared" si="0"/>
        <v>84.1239207824838</v>
      </c>
    </row>
    <row r="48" s="24" customFormat="1" ht="24" customHeight="1" spans="1:8">
      <c r="A48" s="28" t="s">
        <v>145</v>
      </c>
      <c r="B48" s="30" t="s">
        <v>146</v>
      </c>
      <c r="C48" s="30" t="s">
        <v>147</v>
      </c>
      <c r="D48" s="31" t="s">
        <v>12</v>
      </c>
      <c r="E48" s="10">
        <v>77.92</v>
      </c>
      <c r="F48" s="10">
        <v>86.48</v>
      </c>
      <c r="G48" s="10">
        <v>87.3228311702586</v>
      </c>
      <c r="H48" s="10">
        <f t="shared" si="0"/>
        <v>83.5616987021552</v>
      </c>
    </row>
    <row r="49" s="24" customFormat="1" ht="24" customHeight="1" spans="1:8">
      <c r="A49" s="28" t="s">
        <v>148</v>
      </c>
      <c r="B49" s="30" t="s">
        <v>149</v>
      </c>
      <c r="C49" s="30" t="s">
        <v>150</v>
      </c>
      <c r="D49" s="31" t="s">
        <v>12</v>
      </c>
      <c r="E49" s="10">
        <v>78.69</v>
      </c>
      <c r="F49" s="10">
        <v>86.58</v>
      </c>
      <c r="G49" s="10">
        <v>87.4238057668939</v>
      </c>
      <c r="H49" s="10">
        <f t="shared" si="0"/>
        <v>83.9302834601363</v>
      </c>
    </row>
    <row r="50" s="24" customFormat="1" ht="24" customHeight="1" spans="1:8">
      <c r="A50" s="28" t="s">
        <v>151</v>
      </c>
      <c r="B50" s="30" t="s">
        <v>152</v>
      </c>
      <c r="C50" s="30" t="s">
        <v>153</v>
      </c>
      <c r="D50" s="31" t="s">
        <v>12</v>
      </c>
      <c r="E50" s="10">
        <v>78.04</v>
      </c>
      <c r="F50" s="10">
        <v>85.7</v>
      </c>
      <c r="G50" s="10">
        <v>86.5352293165028</v>
      </c>
      <c r="H50" s="10">
        <f t="shared" si="0"/>
        <v>83.1371375899017</v>
      </c>
    </row>
    <row r="51" s="24" customFormat="1" ht="24" customHeight="1" spans="1:8">
      <c r="A51" s="28" t="s">
        <v>154</v>
      </c>
      <c r="B51" s="30" t="s">
        <v>155</v>
      </c>
      <c r="C51" s="30" t="s">
        <v>156</v>
      </c>
      <c r="D51" s="31" t="s">
        <v>12</v>
      </c>
      <c r="E51" s="10">
        <v>78.46</v>
      </c>
      <c r="F51" s="10">
        <v>85.06</v>
      </c>
      <c r="G51" s="10">
        <v>85.8889918980365</v>
      </c>
      <c r="H51" s="10">
        <f t="shared" si="0"/>
        <v>82.9173951388219</v>
      </c>
    </row>
    <row r="52" s="24" customFormat="1" ht="24" customHeight="1" spans="1:8">
      <c r="A52" s="28" t="s">
        <v>157</v>
      </c>
      <c r="B52" s="30" t="s">
        <v>158</v>
      </c>
      <c r="C52" s="30" t="s">
        <v>159</v>
      </c>
      <c r="D52" s="31" t="s">
        <v>12</v>
      </c>
      <c r="E52" s="10">
        <v>81.46</v>
      </c>
      <c r="F52" s="10">
        <v>84.48</v>
      </c>
      <c r="G52" s="10">
        <v>85.3033392375514</v>
      </c>
      <c r="H52" s="10">
        <f t="shared" si="0"/>
        <v>83.7660035425308</v>
      </c>
    </row>
    <row r="53" s="24" customFormat="1" ht="24" customHeight="1" spans="1:8">
      <c r="A53" s="28" t="s">
        <v>160</v>
      </c>
      <c r="B53" s="30" t="s">
        <v>161</v>
      </c>
      <c r="C53" s="30" t="s">
        <v>162</v>
      </c>
      <c r="D53" s="31" t="s">
        <v>12</v>
      </c>
      <c r="E53" s="10">
        <v>78.21</v>
      </c>
      <c r="F53" s="10">
        <v>82.88</v>
      </c>
      <c r="G53" s="10">
        <v>83.6877456913857</v>
      </c>
      <c r="H53" s="10">
        <f t="shared" si="0"/>
        <v>81.4966474148314</v>
      </c>
    </row>
    <row r="54" s="24" customFormat="1" ht="24" customHeight="1" spans="1:8">
      <c r="A54" s="28" t="s">
        <v>163</v>
      </c>
      <c r="B54" s="30" t="s">
        <v>164</v>
      </c>
      <c r="C54" s="30" t="s">
        <v>165</v>
      </c>
      <c r="D54" s="31" t="s">
        <v>12</v>
      </c>
      <c r="E54" s="10">
        <v>79.75</v>
      </c>
      <c r="F54" s="10">
        <v>81.38</v>
      </c>
      <c r="G54" s="10">
        <v>82.1731267418553</v>
      </c>
      <c r="H54" s="10">
        <f t="shared" si="0"/>
        <v>81.2038760451132</v>
      </c>
    </row>
    <row r="55" s="24" customFormat="1" ht="24" customHeight="1" spans="1:8">
      <c r="A55" s="28" t="s">
        <v>166</v>
      </c>
      <c r="B55" s="30" t="s">
        <v>167</v>
      </c>
      <c r="C55" s="30" t="s">
        <v>168</v>
      </c>
      <c r="D55" s="31" t="s">
        <v>12</v>
      </c>
      <c r="E55" s="10">
        <v>79.04</v>
      </c>
      <c r="F55" s="10">
        <v>87.1</v>
      </c>
      <c r="G55" s="10">
        <v>87.9488736693978</v>
      </c>
      <c r="H55" s="10">
        <f t="shared" si="0"/>
        <v>84.3853242016387</v>
      </c>
    </row>
    <row r="56" s="24" customFormat="1" ht="24" customHeight="1" spans="1:8">
      <c r="A56" s="28" t="s">
        <v>169</v>
      </c>
      <c r="B56" s="30" t="s">
        <v>170</v>
      </c>
      <c r="C56" s="30" t="s">
        <v>171</v>
      </c>
      <c r="D56" s="31" t="s">
        <v>12</v>
      </c>
      <c r="E56" s="8">
        <v>80.52</v>
      </c>
      <c r="F56" s="8">
        <v>86.8</v>
      </c>
      <c r="G56" s="8">
        <v>87.6459498794917</v>
      </c>
      <c r="H56" s="8">
        <f t="shared" si="0"/>
        <v>84.795569927695</v>
      </c>
    </row>
    <row r="57" s="24" customFormat="1" ht="24" customHeight="1" spans="1:8">
      <c r="A57" s="28" t="s">
        <v>172</v>
      </c>
      <c r="B57" s="30" t="s">
        <v>173</v>
      </c>
      <c r="C57" s="30" t="s">
        <v>174</v>
      </c>
      <c r="D57" s="31" t="s">
        <v>12</v>
      </c>
      <c r="E57" s="10">
        <v>80.69</v>
      </c>
      <c r="F57" s="10">
        <v>84.52</v>
      </c>
      <c r="G57" s="10">
        <v>85.3437290762055</v>
      </c>
      <c r="H57" s="10">
        <f t="shared" si="0"/>
        <v>83.4822374457233</v>
      </c>
    </row>
    <row r="58" s="24" customFormat="1" ht="24" customHeight="1" spans="1:8">
      <c r="A58" s="28" t="s">
        <v>175</v>
      </c>
      <c r="B58" s="30" t="s">
        <v>176</v>
      </c>
      <c r="C58" s="30" t="s">
        <v>177</v>
      </c>
      <c r="D58" s="31" t="s">
        <v>12</v>
      </c>
      <c r="E58" s="8">
        <v>80.19</v>
      </c>
      <c r="F58" s="8">
        <v>88.84</v>
      </c>
      <c r="G58" s="8">
        <v>89.7058316508531</v>
      </c>
      <c r="H58" s="8">
        <f t="shared" si="0"/>
        <v>85.8994989905119</v>
      </c>
    </row>
    <row r="59" s="24" customFormat="1" ht="24" customHeight="1" spans="1:8">
      <c r="A59" s="28" t="s">
        <v>178</v>
      </c>
      <c r="B59" s="30" t="s">
        <v>179</v>
      </c>
      <c r="C59" s="30" t="s">
        <v>180</v>
      </c>
      <c r="D59" s="31" t="s">
        <v>12</v>
      </c>
      <c r="E59" s="8">
        <v>80.19</v>
      </c>
      <c r="F59" s="8">
        <v>86.54</v>
      </c>
      <c r="G59" s="8">
        <v>87.3834159282398</v>
      </c>
      <c r="H59" s="8">
        <f t="shared" si="0"/>
        <v>84.5060495569439</v>
      </c>
    </row>
    <row r="60" s="24" customFormat="1" ht="24" customHeight="1" spans="1:8">
      <c r="A60" s="28" t="s">
        <v>181</v>
      </c>
      <c r="B60" s="30" t="s">
        <v>182</v>
      </c>
      <c r="C60" s="30" t="s">
        <v>183</v>
      </c>
      <c r="D60" s="31" t="s">
        <v>12</v>
      </c>
      <c r="E60" s="8">
        <v>77.9</v>
      </c>
      <c r="F60" s="8">
        <v>89.62</v>
      </c>
      <c r="G60" s="8">
        <v>90.4934335046089</v>
      </c>
      <c r="H60" s="8">
        <f t="shared" si="0"/>
        <v>85.4560601027653</v>
      </c>
    </row>
    <row r="61" s="24" customFormat="1" ht="24" customHeight="1" spans="1:8">
      <c r="A61" s="28" t="s">
        <v>184</v>
      </c>
      <c r="B61" s="30" t="s">
        <v>185</v>
      </c>
      <c r="C61" s="30" t="s">
        <v>186</v>
      </c>
      <c r="D61" s="31" t="s">
        <v>12</v>
      </c>
      <c r="E61" s="8">
        <v>79.27</v>
      </c>
      <c r="F61" s="8">
        <v>89.94</v>
      </c>
      <c r="G61" s="8">
        <v>90.816552213842</v>
      </c>
      <c r="H61" s="8">
        <f t="shared" si="0"/>
        <v>86.1979313283052</v>
      </c>
    </row>
    <row r="62" s="24" customFormat="1" ht="24" customHeight="1" spans="1:8">
      <c r="A62" s="28" t="s">
        <v>187</v>
      </c>
      <c r="B62" s="30" t="s">
        <v>188</v>
      </c>
      <c r="C62" s="30" t="s">
        <v>189</v>
      </c>
      <c r="D62" s="31" t="s">
        <v>12</v>
      </c>
      <c r="E62" s="10">
        <v>78.19</v>
      </c>
      <c r="F62" s="10">
        <v>86.34</v>
      </c>
      <c r="G62" s="10">
        <v>87.1814667349691</v>
      </c>
      <c r="H62" s="10">
        <f t="shared" si="0"/>
        <v>83.5848800409815</v>
      </c>
    </row>
    <row r="63" s="24" customFormat="1" ht="24" customHeight="1" spans="1:8">
      <c r="A63" s="28" t="s">
        <v>190</v>
      </c>
      <c r="B63" s="30" t="s">
        <v>191</v>
      </c>
      <c r="C63" s="30" t="s">
        <v>192</v>
      </c>
      <c r="D63" s="31" t="s">
        <v>12</v>
      </c>
      <c r="E63" s="8">
        <v>78.42</v>
      </c>
      <c r="F63" s="8">
        <v>87.82</v>
      </c>
      <c r="G63" s="8">
        <v>88.6758907651724</v>
      </c>
      <c r="H63" s="8">
        <f t="shared" si="0"/>
        <v>84.5735344591034</v>
      </c>
    </row>
    <row r="64" s="24" customFormat="1" ht="24" customHeight="1" spans="1:8">
      <c r="A64" s="28" t="s">
        <v>193</v>
      </c>
      <c r="B64" s="30" t="s">
        <v>194</v>
      </c>
      <c r="C64" s="30" t="s">
        <v>195</v>
      </c>
      <c r="D64" s="31" t="s">
        <v>12</v>
      </c>
      <c r="E64" s="10">
        <v>78.44</v>
      </c>
      <c r="F64" s="10">
        <v>83.64</v>
      </c>
      <c r="G64" s="10">
        <v>84.4551526258144</v>
      </c>
      <c r="H64" s="10">
        <f t="shared" si="0"/>
        <v>82.0490915754886</v>
      </c>
    </row>
    <row r="65" s="24" customFormat="1" ht="24" customHeight="1" spans="1:8">
      <c r="A65" s="28" t="s">
        <v>196</v>
      </c>
      <c r="B65" s="30" t="s">
        <v>197</v>
      </c>
      <c r="C65" s="30" t="s">
        <v>198</v>
      </c>
      <c r="D65" s="31" t="s">
        <v>12</v>
      </c>
      <c r="E65" s="8">
        <v>79.15</v>
      </c>
      <c r="F65" s="8">
        <v>87.1</v>
      </c>
      <c r="G65" s="8">
        <v>87.9488736693978</v>
      </c>
      <c r="H65" s="8">
        <f t="shared" si="0"/>
        <v>84.4293242016387</v>
      </c>
    </row>
    <row r="66" s="24" customFormat="1" ht="24" customHeight="1" spans="1:8">
      <c r="A66" s="28" t="s">
        <v>199</v>
      </c>
      <c r="B66" s="30" t="s">
        <v>200</v>
      </c>
      <c r="C66" s="30" t="s">
        <v>201</v>
      </c>
      <c r="D66" s="31" t="s">
        <v>12</v>
      </c>
      <c r="E66" s="10">
        <v>80.88</v>
      </c>
      <c r="F66" s="10">
        <v>84.3</v>
      </c>
      <c r="G66" s="10">
        <v>85.1215849636078</v>
      </c>
      <c r="H66" s="10">
        <f t="shared" si="0"/>
        <v>83.4249509781647</v>
      </c>
    </row>
    <row r="67" s="24" customFormat="1" ht="24" customHeight="1" spans="1:8">
      <c r="A67" s="28" t="s">
        <v>202</v>
      </c>
      <c r="B67" s="30" t="s">
        <v>203</v>
      </c>
      <c r="C67" s="30" t="s">
        <v>204</v>
      </c>
      <c r="D67" s="31" t="s">
        <v>12</v>
      </c>
      <c r="E67" s="10">
        <v>78.54</v>
      </c>
      <c r="F67" s="10">
        <v>85.64</v>
      </c>
      <c r="G67" s="10">
        <v>86.4746445585216</v>
      </c>
      <c r="H67" s="10">
        <f t="shared" ref="H67:H130" si="1">E67*0.4+G67*0.6</f>
        <v>83.300786735113</v>
      </c>
    </row>
    <row r="68" s="24" customFormat="1" ht="24" customHeight="1" spans="1:8">
      <c r="A68" s="28" t="s">
        <v>205</v>
      </c>
      <c r="B68" s="30" t="s">
        <v>206</v>
      </c>
      <c r="C68" s="30" t="s">
        <v>207</v>
      </c>
      <c r="D68" s="31" t="s">
        <v>12</v>
      </c>
      <c r="E68" s="10">
        <v>80.21</v>
      </c>
      <c r="F68" s="10">
        <v>81.84</v>
      </c>
      <c r="G68" s="10">
        <v>82.6376098863779</v>
      </c>
      <c r="H68" s="10">
        <f t="shared" si="1"/>
        <v>81.6665659318267</v>
      </c>
    </row>
    <row r="69" s="24" customFormat="1" ht="24" customHeight="1" spans="1:8">
      <c r="A69" s="28" t="s">
        <v>208</v>
      </c>
      <c r="B69" s="30" t="s">
        <v>209</v>
      </c>
      <c r="C69" s="30" t="s">
        <v>210</v>
      </c>
      <c r="D69" s="31" t="s">
        <v>12</v>
      </c>
      <c r="E69" s="10">
        <v>80.48</v>
      </c>
      <c r="F69" s="10">
        <v>84.04</v>
      </c>
      <c r="G69" s="10">
        <v>84.8590510123558</v>
      </c>
      <c r="H69" s="10">
        <f t="shared" si="1"/>
        <v>83.1074306074135</v>
      </c>
    </row>
    <row r="70" s="24" customFormat="1" ht="24" customHeight="1" spans="1:8">
      <c r="A70" s="28" t="s">
        <v>211</v>
      </c>
      <c r="B70" s="30" t="s">
        <v>212</v>
      </c>
      <c r="C70" s="30" t="s">
        <v>213</v>
      </c>
      <c r="D70" s="31" t="s">
        <v>12</v>
      </c>
      <c r="E70" s="10">
        <v>78.9</v>
      </c>
      <c r="F70" s="10">
        <v>82.44</v>
      </c>
      <c r="G70" s="10">
        <v>83.2434574661901</v>
      </c>
      <c r="H70" s="10">
        <f t="shared" si="1"/>
        <v>81.5060744797141</v>
      </c>
    </row>
    <row r="71" s="24" customFormat="1" ht="24" customHeight="1" spans="1:8">
      <c r="A71" s="28" t="s">
        <v>214</v>
      </c>
      <c r="B71" s="30" t="s">
        <v>215</v>
      </c>
      <c r="C71" s="30" t="s">
        <v>216</v>
      </c>
      <c r="D71" s="31" t="s">
        <v>12</v>
      </c>
      <c r="E71" s="8">
        <v>79.42</v>
      </c>
      <c r="F71" s="8">
        <v>90.1</v>
      </c>
      <c r="G71" s="8">
        <v>90.9781115684586</v>
      </c>
      <c r="H71" s="8">
        <f t="shared" si="1"/>
        <v>86.3548669410752</v>
      </c>
    </row>
    <row r="72" s="24" customFormat="1" ht="24" customHeight="1" spans="1:8">
      <c r="A72" s="28" t="s">
        <v>217</v>
      </c>
      <c r="B72" s="30" t="s">
        <v>218</v>
      </c>
      <c r="C72" s="30" t="s">
        <v>219</v>
      </c>
      <c r="D72" s="31" t="s">
        <v>12</v>
      </c>
      <c r="E72" s="10">
        <v>78.63</v>
      </c>
      <c r="F72" s="10">
        <v>85.06</v>
      </c>
      <c r="G72" s="10">
        <v>85.8889918980365</v>
      </c>
      <c r="H72" s="10">
        <f t="shared" si="1"/>
        <v>82.9853951388219</v>
      </c>
    </row>
    <row r="73" s="24" customFormat="1" ht="24" customHeight="1" spans="1:8">
      <c r="A73" s="28" t="s">
        <v>220</v>
      </c>
      <c r="B73" s="30" t="s">
        <v>221</v>
      </c>
      <c r="C73" s="30" t="s">
        <v>222</v>
      </c>
      <c r="D73" s="31" t="s">
        <v>12</v>
      </c>
      <c r="E73" s="8">
        <v>80.54</v>
      </c>
      <c r="F73" s="8">
        <v>87.7</v>
      </c>
      <c r="G73" s="8">
        <v>88.55472124921</v>
      </c>
      <c r="H73" s="8">
        <f t="shared" si="1"/>
        <v>85.348832749526</v>
      </c>
    </row>
    <row r="74" s="24" customFormat="1" ht="24" customHeight="1" spans="1:8">
      <c r="A74" s="28" t="s">
        <v>223</v>
      </c>
      <c r="B74" s="30" t="s">
        <v>224</v>
      </c>
      <c r="C74" s="30" t="s">
        <v>225</v>
      </c>
      <c r="D74" s="31" t="s">
        <v>12</v>
      </c>
      <c r="E74" s="8">
        <v>79.27</v>
      </c>
      <c r="F74" s="8">
        <v>88.4</v>
      </c>
      <c r="G74" s="8">
        <v>89.2615434256575</v>
      </c>
      <c r="H74" s="8">
        <f t="shared" si="1"/>
        <v>85.2649260553945</v>
      </c>
    </row>
    <row r="75" s="24" customFormat="1" ht="24" customHeight="1" spans="1:8">
      <c r="A75" s="28" t="s">
        <v>226</v>
      </c>
      <c r="B75" s="30" t="s">
        <v>227</v>
      </c>
      <c r="C75" s="30" t="s">
        <v>228</v>
      </c>
      <c r="D75" s="31" t="s">
        <v>12</v>
      </c>
      <c r="E75" s="10">
        <v>80.34</v>
      </c>
      <c r="F75" s="10">
        <v>86.3</v>
      </c>
      <c r="G75" s="10">
        <v>87.1410768963149</v>
      </c>
      <c r="H75" s="10">
        <f t="shared" si="1"/>
        <v>84.4206461377889</v>
      </c>
    </row>
    <row r="76" s="24" customFormat="1" ht="24" customHeight="1" spans="1:8">
      <c r="A76" s="28" t="s">
        <v>229</v>
      </c>
      <c r="B76" s="30" t="s">
        <v>230</v>
      </c>
      <c r="C76" s="30" t="s">
        <v>231</v>
      </c>
      <c r="D76" s="31" t="s">
        <v>12</v>
      </c>
      <c r="E76" s="10">
        <v>80.98</v>
      </c>
      <c r="F76" s="10">
        <v>82.84</v>
      </c>
      <c r="G76" s="10">
        <v>83.6473558527315</v>
      </c>
      <c r="H76" s="10">
        <f t="shared" si="1"/>
        <v>82.5804135116389</v>
      </c>
    </row>
    <row r="77" s="24" customFormat="1" ht="24" customHeight="1" spans="1:8">
      <c r="A77" s="28" t="s">
        <v>232</v>
      </c>
      <c r="B77" s="30" t="s">
        <v>233</v>
      </c>
      <c r="C77" s="30" t="s">
        <v>234</v>
      </c>
      <c r="D77" s="31" t="s">
        <v>12</v>
      </c>
      <c r="E77" s="10">
        <v>77.96</v>
      </c>
      <c r="F77" s="10">
        <v>85.34</v>
      </c>
      <c r="G77" s="10">
        <v>86.1717207686155</v>
      </c>
      <c r="H77" s="10">
        <f t="shared" si="1"/>
        <v>82.8870324611693</v>
      </c>
    </row>
    <row r="78" s="24" customFormat="1" ht="24" customHeight="1" spans="1:8">
      <c r="A78" s="28" t="s">
        <v>235</v>
      </c>
      <c r="B78" s="30" t="s">
        <v>236</v>
      </c>
      <c r="C78" s="30" t="s">
        <v>237</v>
      </c>
      <c r="D78" s="31" t="s">
        <v>12</v>
      </c>
      <c r="E78" s="10">
        <v>77.98</v>
      </c>
      <c r="F78" s="10">
        <v>83.9</v>
      </c>
      <c r="G78" s="10">
        <v>84.7176865770663</v>
      </c>
      <c r="H78" s="10">
        <f t="shared" si="1"/>
        <v>82.0226119462398</v>
      </c>
    </row>
    <row r="79" s="24" customFormat="1" ht="24" customHeight="1" spans="1:8">
      <c r="A79" s="28" t="s">
        <v>238</v>
      </c>
      <c r="B79" s="30" t="s">
        <v>239</v>
      </c>
      <c r="C79" s="30" t="s">
        <v>240</v>
      </c>
      <c r="D79" s="31" t="s">
        <v>12</v>
      </c>
      <c r="E79" s="10">
        <v>80.94</v>
      </c>
      <c r="F79" s="10">
        <v>85.76</v>
      </c>
      <c r="G79" s="10">
        <v>84.8979069059919</v>
      </c>
      <c r="H79" s="10">
        <f t="shared" si="1"/>
        <v>83.3147441435951</v>
      </c>
    </row>
    <row r="80" s="24" customFormat="1" ht="24" customHeight="1" spans="1:8">
      <c r="A80" s="28" t="s">
        <v>241</v>
      </c>
      <c r="B80" s="30" t="s">
        <v>242</v>
      </c>
      <c r="C80" s="30" t="s">
        <v>243</v>
      </c>
      <c r="D80" s="31" t="s">
        <v>12</v>
      </c>
      <c r="E80" s="10">
        <v>80.94</v>
      </c>
      <c r="F80" s="10">
        <v>87.9</v>
      </c>
      <c r="G80" s="10">
        <v>87.0163947882077</v>
      </c>
      <c r="H80" s="10">
        <f t="shared" si="1"/>
        <v>84.5858368729246</v>
      </c>
    </row>
    <row r="81" s="24" customFormat="1" ht="24" customHeight="1" spans="1:8">
      <c r="A81" s="28" t="s">
        <v>244</v>
      </c>
      <c r="B81" s="30" t="s">
        <v>245</v>
      </c>
      <c r="C81" s="30" t="s">
        <v>246</v>
      </c>
      <c r="D81" s="31" t="s">
        <v>12</v>
      </c>
      <c r="E81" s="10">
        <v>77.81</v>
      </c>
      <c r="F81" s="10">
        <v>83.7</v>
      </c>
      <c r="G81" s="10">
        <v>82.8586148324571</v>
      </c>
      <c r="H81" s="10">
        <f t="shared" si="1"/>
        <v>80.8391688994743</v>
      </c>
    </row>
    <row r="82" s="24" customFormat="1" ht="24" customHeight="1" spans="1:8">
      <c r="A82" s="28" t="s">
        <v>247</v>
      </c>
      <c r="B82" s="30" t="s">
        <v>248</v>
      </c>
      <c r="C82" s="30" t="s">
        <v>249</v>
      </c>
      <c r="D82" s="31" t="s">
        <v>12</v>
      </c>
      <c r="E82" s="10">
        <v>80.23</v>
      </c>
      <c r="F82" s="10">
        <v>88.92</v>
      </c>
      <c r="G82" s="10">
        <v>88.02614134889</v>
      </c>
      <c r="H82" s="10">
        <f t="shared" si="1"/>
        <v>84.907684809334</v>
      </c>
    </row>
    <row r="83" s="24" customFormat="1" ht="24" customHeight="1" spans="1:8">
      <c r="A83" s="28" t="s">
        <v>250</v>
      </c>
      <c r="B83" s="30" t="s">
        <v>251</v>
      </c>
      <c r="C83" s="30" t="s">
        <v>252</v>
      </c>
      <c r="D83" s="31" t="s">
        <v>12</v>
      </c>
      <c r="E83" s="10">
        <v>80.21</v>
      </c>
      <c r="F83" s="10">
        <v>87.8</v>
      </c>
      <c r="G83" s="10">
        <v>86.9174000273565</v>
      </c>
      <c r="H83" s="10">
        <f t="shared" si="1"/>
        <v>84.2344400164139</v>
      </c>
    </row>
    <row r="84" s="24" customFormat="1" ht="24" customHeight="1" spans="1:8">
      <c r="A84" s="28" t="s">
        <v>253</v>
      </c>
      <c r="B84" s="30" t="s">
        <v>254</v>
      </c>
      <c r="C84" s="30" t="s">
        <v>255</v>
      </c>
      <c r="D84" s="31" t="s">
        <v>12</v>
      </c>
      <c r="E84" s="10">
        <v>82.44</v>
      </c>
      <c r="F84" s="10">
        <v>92.86</v>
      </c>
      <c r="G84" s="10">
        <v>91.9265349264274</v>
      </c>
      <c r="H84" s="10">
        <f t="shared" si="1"/>
        <v>88.1319209558564</v>
      </c>
    </row>
    <row r="85" s="24" customFormat="1" ht="24" customHeight="1" spans="1:8">
      <c r="A85" s="28" t="s">
        <v>256</v>
      </c>
      <c r="B85" s="30" t="s">
        <v>257</v>
      </c>
      <c r="C85" s="30" t="s">
        <v>258</v>
      </c>
      <c r="D85" s="31" t="s">
        <v>12</v>
      </c>
      <c r="E85" s="10">
        <v>81.27</v>
      </c>
      <c r="F85" s="10">
        <v>90.22</v>
      </c>
      <c r="G85" s="10">
        <v>89.3130732399556</v>
      </c>
      <c r="H85" s="10">
        <f t="shared" si="1"/>
        <v>86.0958439439734</v>
      </c>
    </row>
    <row r="86" s="24" customFormat="1" ht="24" customHeight="1" spans="1:8">
      <c r="A86" s="28" t="s">
        <v>259</v>
      </c>
      <c r="B86" s="30" t="s">
        <v>260</v>
      </c>
      <c r="C86" s="30" t="s">
        <v>261</v>
      </c>
      <c r="D86" s="31" t="s">
        <v>12</v>
      </c>
      <c r="E86" s="10">
        <v>80.13</v>
      </c>
      <c r="F86" s="10">
        <v>87.4</v>
      </c>
      <c r="G86" s="10">
        <v>86.5214209839517</v>
      </c>
      <c r="H86" s="10">
        <f t="shared" si="1"/>
        <v>83.964852590371</v>
      </c>
    </row>
    <row r="87" s="24" customFormat="1" ht="24" customHeight="1" spans="1:8">
      <c r="A87" s="28" t="s">
        <v>262</v>
      </c>
      <c r="B87" s="30" t="s">
        <v>263</v>
      </c>
      <c r="C87" s="30" t="s">
        <v>264</v>
      </c>
      <c r="D87" s="31" t="s">
        <v>12</v>
      </c>
      <c r="E87" s="10">
        <v>78.71</v>
      </c>
      <c r="F87" s="10">
        <v>86.46</v>
      </c>
      <c r="G87" s="10">
        <v>85.5908702319503</v>
      </c>
      <c r="H87" s="10">
        <f t="shared" si="1"/>
        <v>82.8385221391702</v>
      </c>
    </row>
    <row r="88" s="24" customFormat="1" ht="24" customHeight="1" spans="1:8">
      <c r="A88" s="28" t="s">
        <v>265</v>
      </c>
      <c r="B88" s="30" t="s">
        <v>266</v>
      </c>
      <c r="C88" s="30" t="s">
        <v>267</v>
      </c>
      <c r="D88" s="31" t="s">
        <v>12</v>
      </c>
      <c r="E88" s="10">
        <v>79.32</v>
      </c>
      <c r="F88" s="10">
        <v>87.3</v>
      </c>
      <c r="G88" s="10">
        <v>86.4224262231005</v>
      </c>
      <c r="H88" s="10">
        <f t="shared" si="1"/>
        <v>83.5814557338603</v>
      </c>
    </row>
    <row r="89" s="24" customFormat="1" ht="24" customHeight="1" spans="1:8">
      <c r="A89" s="28" t="s">
        <v>268</v>
      </c>
      <c r="B89" s="30" t="s">
        <v>269</v>
      </c>
      <c r="C89" s="30" t="s">
        <v>270</v>
      </c>
      <c r="D89" s="31" t="s">
        <v>12</v>
      </c>
      <c r="E89" s="10">
        <v>78.34</v>
      </c>
      <c r="F89" s="10">
        <v>87.86</v>
      </c>
      <c r="G89" s="10">
        <v>86.9767968838672</v>
      </c>
      <c r="H89" s="10">
        <f t="shared" si="1"/>
        <v>83.5220781303203</v>
      </c>
    </row>
    <row r="90" s="24" customFormat="1" ht="24" customHeight="1" spans="1:8">
      <c r="A90" s="28" t="s">
        <v>271</v>
      </c>
      <c r="B90" s="30" t="s">
        <v>272</v>
      </c>
      <c r="C90" s="30" t="s">
        <v>273</v>
      </c>
      <c r="D90" s="31" t="s">
        <v>12</v>
      </c>
      <c r="E90" s="10">
        <v>78.69</v>
      </c>
      <c r="F90" s="10">
        <v>88.9</v>
      </c>
      <c r="G90" s="10">
        <v>88.0063423967197</v>
      </c>
      <c r="H90" s="10">
        <f t="shared" si="1"/>
        <v>84.2798054380318</v>
      </c>
    </row>
    <row r="91" s="24" customFormat="1" ht="24" customHeight="1" spans="1:8">
      <c r="A91" s="28" t="s">
        <v>274</v>
      </c>
      <c r="B91" s="30" t="s">
        <v>275</v>
      </c>
      <c r="C91" s="30" t="s">
        <v>276</v>
      </c>
      <c r="D91" s="31" t="s">
        <v>12</v>
      </c>
      <c r="E91" s="10">
        <v>79.73</v>
      </c>
      <c r="F91" s="10">
        <v>86.16</v>
      </c>
      <c r="G91" s="10">
        <v>85.2938859493967</v>
      </c>
      <c r="H91" s="10">
        <f t="shared" si="1"/>
        <v>83.068331569638</v>
      </c>
    </row>
    <row r="92" s="24" customFormat="1" ht="24" customHeight="1" spans="1:8">
      <c r="A92" s="28" t="s">
        <v>277</v>
      </c>
      <c r="B92" s="30" t="s">
        <v>278</v>
      </c>
      <c r="C92" s="30" t="s">
        <v>279</v>
      </c>
      <c r="D92" s="31" t="s">
        <v>12</v>
      </c>
      <c r="E92" s="10">
        <v>78.92</v>
      </c>
      <c r="F92" s="10">
        <v>85.7</v>
      </c>
      <c r="G92" s="10">
        <v>84.8385100494812</v>
      </c>
      <c r="H92" s="10">
        <f t="shared" si="1"/>
        <v>82.4711060296887</v>
      </c>
    </row>
    <row r="93" s="24" customFormat="1" ht="24" customHeight="1" spans="1:8">
      <c r="A93" s="28" t="s">
        <v>280</v>
      </c>
      <c r="B93" s="30" t="s">
        <v>281</v>
      </c>
      <c r="C93" s="30" t="s">
        <v>282</v>
      </c>
      <c r="D93" s="31" t="s">
        <v>12</v>
      </c>
      <c r="E93" s="10">
        <v>79.96</v>
      </c>
      <c r="F93" s="10">
        <v>86.9</v>
      </c>
      <c r="G93" s="10">
        <v>86.0264471796957</v>
      </c>
      <c r="H93" s="10">
        <f t="shared" si="1"/>
        <v>83.5998683078174</v>
      </c>
    </row>
    <row r="94" s="24" customFormat="1" ht="24" customHeight="1" spans="1:8">
      <c r="A94" s="28" t="s">
        <v>283</v>
      </c>
      <c r="B94" s="30" t="s">
        <v>284</v>
      </c>
      <c r="C94" s="30" t="s">
        <v>285</v>
      </c>
      <c r="D94" s="31" t="s">
        <v>12</v>
      </c>
      <c r="E94" s="10">
        <v>77.9</v>
      </c>
      <c r="F94" s="10">
        <v>92.54</v>
      </c>
      <c r="G94" s="10">
        <v>91.6097516917035</v>
      </c>
      <c r="H94" s="10">
        <f t="shared" si="1"/>
        <v>86.1258510150221</v>
      </c>
    </row>
    <row r="95" s="24" customFormat="1" ht="24" customHeight="1" spans="1:8">
      <c r="A95" s="28" t="s">
        <v>286</v>
      </c>
      <c r="B95" s="30" t="s">
        <v>287</v>
      </c>
      <c r="C95" s="30" t="s">
        <v>288</v>
      </c>
      <c r="D95" s="31" t="s">
        <v>12</v>
      </c>
      <c r="E95" s="10">
        <v>78.71</v>
      </c>
      <c r="F95" s="10">
        <v>88.4</v>
      </c>
      <c r="G95" s="10">
        <v>87.5113685924637</v>
      </c>
      <c r="H95" s="10">
        <f t="shared" si="1"/>
        <v>83.9908211554782</v>
      </c>
    </row>
    <row r="96" s="24" customFormat="1" ht="24" customHeight="1" spans="1:8">
      <c r="A96" s="28" t="s">
        <v>289</v>
      </c>
      <c r="B96" s="30" t="s">
        <v>290</v>
      </c>
      <c r="C96" s="30" t="s">
        <v>291</v>
      </c>
      <c r="D96" s="31" t="s">
        <v>12</v>
      </c>
      <c r="E96" s="10">
        <v>78.71</v>
      </c>
      <c r="F96" s="10">
        <v>84.9</v>
      </c>
      <c r="G96" s="10">
        <v>84.0465519626716</v>
      </c>
      <c r="H96" s="10">
        <f t="shared" si="1"/>
        <v>81.911931177603</v>
      </c>
    </row>
    <row r="97" s="24" customFormat="1" ht="24" customHeight="1" spans="1:8">
      <c r="A97" s="28" t="s">
        <v>292</v>
      </c>
      <c r="B97" s="30" t="s">
        <v>293</v>
      </c>
      <c r="C97" s="30" t="s">
        <v>294</v>
      </c>
      <c r="D97" s="31" t="s">
        <v>12</v>
      </c>
      <c r="E97" s="10">
        <v>81.02</v>
      </c>
      <c r="F97" s="10">
        <v>87.36</v>
      </c>
      <c r="G97" s="10">
        <v>86.4818230796112</v>
      </c>
      <c r="H97" s="10">
        <f t="shared" si="1"/>
        <v>84.2970938477667</v>
      </c>
    </row>
    <row r="98" s="24" customFormat="1" ht="24" customHeight="1" spans="1:8">
      <c r="A98" s="28" t="s">
        <v>295</v>
      </c>
      <c r="B98" s="30" t="s">
        <v>296</v>
      </c>
      <c r="C98" s="30" t="s">
        <v>297</v>
      </c>
      <c r="D98" s="31" t="s">
        <v>12</v>
      </c>
      <c r="E98" s="10">
        <v>80</v>
      </c>
      <c r="F98" s="10">
        <v>86.3</v>
      </c>
      <c r="G98" s="10">
        <v>85.4324786145884</v>
      </c>
      <c r="H98" s="10">
        <f t="shared" si="1"/>
        <v>83.259487168753</v>
      </c>
    </row>
    <row r="99" s="24" customFormat="1" ht="24" customHeight="1" spans="1:8">
      <c r="A99" s="28" t="s">
        <v>298</v>
      </c>
      <c r="B99" s="30" t="s">
        <v>299</v>
      </c>
      <c r="C99" s="30" t="s">
        <v>300</v>
      </c>
      <c r="D99" s="31" t="s">
        <v>12</v>
      </c>
      <c r="E99" s="10">
        <v>77.82</v>
      </c>
      <c r="F99" s="10">
        <v>88.7</v>
      </c>
      <c r="G99" s="10">
        <v>87.8083528750173</v>
      </c>
      <c r="H99" s="10">
        <f t="shared" si="1"/>
        <v>83.8130117250104</v>
      </c>
    </row>
    <row r="100" s="23" customFormat="1" ht="24" customHeight="1" spans="1:8">
      <c r="A100" s="28" t="s">
        <v>9</v>
      </c>
      <c r="B100" s="6" t="s">
        <v>301</v>
      </c>
      <c r="C100" s="6" t="s">
        <v>302</v>
      </c>
      <c r="D100" s="7" t="s">
        <v>303</v>
      </c>
      <c r="E100" s="8">
        <v>80.75</v>
      </c>
      <c r="F100" s="8">
        <v>81.8</v>
      </c>
      <c r="G100" s="8">
        <v>81.7258169997525</v>
      </c>
      <c r="H100" s="8">
        <f t="shared" si="1"/>
        <v>81.3354901998515</v>
      </c>
    </row>
    <row r="101" s="23" customFormat="1" ht="24" customHeight="1" spans="1:8">
      <c r="A101" s="28" t="s">
        <v>13</v>
      </c>
      <c r="B101" s="6" t="s">
        <v>304</v>
      </c>
      <c r="C101" s="6" t="s">
        <v>305</v>
      </c>
      <c r="D101" s="7" t="s">
        <v>303</v>
      </c>
      <c r="E101" s="8">
        <v>78.75</v>
      </c>
      <c r="F101" s="8">
        <v>86.1</v>
      </c>
      <c r="G101" s="8">
        <v>86.0219174043849</v>
      </c>
      <c r="H101" s="8">
        <f t="shared" si="1"/>
        <v>83.1131504426309</v>
      </c>
    </row>
    <row r="102" s="23" customFormat="1" ht="24" customHeight="1" spans="1:8">
      <c r="A102" s="28" t="s">
        <v>16</v>
      </c>
      <c r="B102" s="6" t="s">
        <v>306</v>
      </c>
      <c r="C102" s="6" t="s">
        <v>307</v>
      </c>
      <c r="D102" s="7" t="s">
        <v>303</v>
      </c>
      <c r="E102" s="8">
        <v>76.5</v>
      </c>
      <c r="F102" s="8">
        <v>83.9</v>
      </c>
      <c r="G102" s="8">
        <v>83.8239125462009</v>
      </c>
      <c r="H102" s="8">
        <f t="shared" si="1"/>
        <v>80.8943475277205</v>
      </c>
    </row>
    <row r="103" s="23" customFormat="1" ht="24" customHeight="1" spans="1:8">
      <c r="A103" s="28" t="s">
        <v>19</v>
      </c>
      <c r="B103" s="6" t="s">
        <v>308</v>
      </c>
      <c r="C103" s="6" t="s">
        <v>309</v>
      </c>
      <c r="D103" s="7" t="s">
        <v>303</v>
      </c>
      <c r="E103" s="8">
        <v>83.5</v>
      </c>
      <c r="F103" s="8">
        <v>82.22</v>
      </c>
      <c r="G103" s="8">
        <v>82.1454361090421</v>
      </c>
      <c r="H103" s="8">
        <f t="shared" si="1"/>
        <v>82.6872616654253</v>
      </c>
    </row>
    <row r="104" s="23" customFormat="1" ht="24" customHeight="1" spans="1:8">
      <c r="A104" s="28" t="s">
        <v>22</v>
      </c>
      <c r="B104" s="6" t="s">
        <v>310</v>
      </c>
      <c r="C104" s="6" t="s">
        <v>311</v>
      </c>
      <c r="D104" s="7" t="s">
        <v>303</v>
      </c>
      <c r="E104" s="8">
        <v>78.25</v>
      </c>
      <c r="F104" s="8">
        <v>87.78</v>
      </c>
      <c r="G104" s="8">
        <v>87.7003938415436</v>
      </c>
      <c r="H104" s="8">
        <f t="shared" si="1"/>
        <v>83.9202363049262</v>
      </c>
    </row>
    <row r="105" s="23" customFormat="1" ht="24" customHeight="1" spans="1:8">
      <c r="A105" s="28" t="s">
        <v>25</v>
      </c>
      <c r="B105" s="6" t="s">
        <v>312</v>
      </c>
      <c r="C105" s="6" t="s">
        <v>313</v>
      </c>
      <c r="D105" s="7" t="s">
        <v>303</v>
      </c>
      <c r="E105" s="8">
        <v>76.25</v>
      </c>
      <c r="F105" s="8">
        <v>82.84</v>
      </c>
      <c r="G105" s="8">
        <v>82.7648738418031</v>
      </c>
      <c r="H105" s="8">
        <f t="shared" si="1"/>
        <v>80.1589243050819</v>
      </c>
    </row>
    <row r="106" s="23" customFormat="1" ht="24" customHeight="1" spans="1:8">
      <c r="A106" s="28" t="s">
        <v>28</v>
      </c>
      <c r="B106" s="6" t="s">
        <v>314</v>
      </c>
      <c r="C106" s="6" t="s">
        <v>315</v>
      </c>
      <c r="D106" s="7" t="s">
        <v>303</v>
      </c>
      <c r="E106" s="8">
        <v>88</v>
      </c>
      <c r="F106" s="8">
        <v>88.5</v>
      </c>
      <c r="G106" s="8">
        <v>88.4197408860402</v>
      </c>
      <c r="H106" s="8">
        <f t="shared" si="1"/>
        <v>88.2518445316241</v>
      </c>
    </row>
    <row r="107" s="23" customFormat="1" ht="24" customHeight="1" spans="1:8">
      <c r="A107" s="28" t="s">
        <v>31</v>
      </c>
      <c r="B107" s="6" t="s">
        <v>316</v>
      </c>
      <c r="C107" s="6" t="s">
        <v>317</v>
      </c>
      <c r="D107" s="7" t="s">
        <v>303</v>
      </c>
      <c r="E107" s="8">
        <v>82.25</v>
      </c>
      <c r="F107" s="8">
        <v>85.4</v>
      </c>
      <c r="G107" s="8">
        <v>85.3225522222354</v>
      </c>
      <c r="H107" s="8">
        <f t="shared" si="1"/>
        <v>84.0935313333412</v>
      </c>
    </row>
    <row r="108" s="23" customFormat="1" ht="24" customHeight="1" spans="1:8">
      <c r="A108" s="28" t="s">
        <v>34</v>
      </c>
      <c r="B108" s="6" t="s">
        <v>318</v>
      </c>
      <c r="C108" s="6" t="s">
        <v>319</v>
      </c>
      <c r="D108" s="7" t="s">
        <v>303</v>
      </c>
      <c r="E108" s="8">
        <v>76.25</v>
      </c>
      <c r="F108" s="8">
        <v>86.14</v>
      </c>
      <c r="G108" s="8">
        <v>86.0618811290792</v>
      </c>
      <c r="H108" s="8">
        <f t="shared" si="1"/>
        <v>82.1371286774475</v>
      </c>
    </row>
    <row r="109" s="23" customFormat="1" ht="24" customHeight="1" spans="1:8">
      <c r="A109" s="28" t="s">
        <v>37</v>
      </c>
      <c r="B109" s="12" t="s">
        <v>320</v>
      </c>
      <c r="C109" s="12" t="s">
        <v>321</v>
      </c>
      <c r="D109" s="13" t="s">
        <v>303</v>
      </c>
      <c r="E109" s="8">
        <v>78</v>
      </c>
      <c r="F109" s="8">
        <v>90.4</v>
      </c>
      <c r="G109" s="8">
        <v>90.3180178090174</v>
      </c>
      <c r="H109" s="8">
        <f t="shared" si="1"/>
        <v>85.3908106854104</v>
      </c>
    </row>
    <row r="110" s="23" customFormat="1" ht="24" customHeight="1" spans="1:8">
      <c r="A110" s="28" t="s">
        <v>40</v>
      </c>
      <c r="B110" s="6" t="s">
        <v>322</v>
      </c>
      <c r="C110" s="6" t="s">
        <v>323</v>
      </c>
      <c r="D110" s="7" t="s">
        <v>303</v>
      </c>
      <c r="E110" s="8">
        <v>78.5</v>
      </c>
      <c r="F110" s="8">
        <v>82.6</v>
      </c>
      <c r="G110" s="8">
        <v>82.5250914936376</v>
      </c>
      <c r="H110" s="8">
        <f t="shared" si="1"/>
        <v>80.9150548961826</v>
      </c>
    </row>
    <row r="111" s="23" customFormat="1" ht="24" customHeight="1" spans="1:8">
      <c r="A111" s="28" t="s">
        <v>43</v>
      </c>
      <c r="B111" s="6" t="s">
        <v>324</v>
      </c>
      <c r="C111" s="6" t="s">
        <v>325</v>
      </c>
      <c r="D111" s="7" t="s">
        <v>303</v>
      </c>
      <c r="E111" s="8">
        <v>80.75</v>
      </c>
      <c r="F111" s="8">
        <v>89.16</v>
      </c>
      <c r="G111" s="8">
        <v>89.0791423434955</v>
      </c>
      <c r="H111" s="8">
        <f t="shared" si="1"/>
        <v>85.7474854060973</v>
      </c>
    </row>
    <row r="112" s="23" customFormat="1" ht="24" customHeight="1" spans="1:8">
      <c r="A112" s="28" t="s">
        <v>46</v>
      </c>
      <c r="B112" s="6" t="s">
        <v>326</v>
      </c>
      <c r="C112" s="6" t="s">
        <v>327</v>
      </c>
      <c r="D112" s="7" t="s">
        <v>303</v>
      </c>
      <c r="E112" s="8">
        <v>80</v>
      </c>
      <c r="F112" s="8">
        <v>83.4</v>
      </c>
      <c r="G112" s="8">
        <v>83.3243659875227</v>
      </c>
      <c r="H112" s="8">
        <f t="shared" si="1"/>
        <v>81.9946195925136</v>
      </c>
    </row>
    <row r="113" s="23" customFormat="1" ht="24" customHeight="1" spans="1:8">
      <c r="A113" s="28" t="s">
        <v>49</v>
      </c>
      <c r="B113" s="6" t="s">
        <v>328</v>
      </c>
      <c r="C113" s="6" t="s">
        <v>329</v>
      </c>
      <c r="D113" s="7" t="s">
        <v>303</v>
      </c>
      <c r="E113" s="8">
        <v>78</v>
      </c>
      <c r="F113" s="8">
        <v>82.56</v>
      </c>
      <c r="G113" s="8">
        <v>82.4851277689433</v>
      </c>
      <c r="H113" s="8">
        <f t="shared" si="1"/>
        <v>80.691076661366</v>
      </c>
    </row>
    <row r="114" s="23" customFormat="1" ht="24" customHeight="1" spans="1:8">
      <c r="A114" s="28" t="s">
        <v>52</v>
      </c>
      <c r="B114" s="6" t="s">
        <v>330</v>
      </c>
      <c r="C114" s="6" t="s">
        <v>331</v>
      </c>
      <c r="D114" s="7" t="s">
        <v>303</v>
      </c>
      <c r="E114" s="8">
        <v>80.5</v>
      </c>
      <c r="F114" s="8">
        <v>91.6</v>
      </c>
      <c r="G114" s="8">
        <v>91.516929549845</v>
      </c>
      <c r="H114" s="8">
        <f t="shared" si="1"/>
        <v>87.110157729907</v>
      </c>
    </row>
    <row r="115" s="23" customFormat="1" ht="24" customHeight="1" spans="1:8">
      <c r="A115" s="28" t="s">
        <v>55</v>
      </c>
      <c r="B115" s="6" t="s">
        <v>332</v>
      </c>
      <c r="C115" s="6" t="s">
        <v>333</v>
      </c>
      <c r="D115" s="7" t="s">
        <v>303</v>
      </c>
      <c r="E115" s="8">
        <v>80.5</v>
      </c>
      <c r="F115" s="8">
        <v>88.9</v>
      </c>
      <c r="G115" s="8">
        <v>88.8193781329828</v>
      </c>
      <c r="H115" s="8">
        <f t="shared" si="1"/>
        <v>85.4916268797897</v>
      </c>
    </row>
    <row r="116" s="23" customFormat="1" ht="24" customHeight="1" spans="1:8">
      <c r="A116" s="28" t="s">
        <v>58</v>
      </c>
      <c r="B116" s="6" t="s">
        <v>334</v>
      </c>
      <c r="C116" s="6" t="s">
        <v>335</v>
      </c>
      <c r="D116" s="7" t="s">
        <v>303</v>
      </c>
      <c r="E116" s="8">
        <v>83.75</v>
      </c>
      <c r="F116" s="8">
        <v>85.24</v>
      </c>
      <c r="G116" s="8">
        <v>85.1626973234584</v>
      </c>
      <c r="H116" s="8">
        <f t="shared" si="1"/>
        <v>84.597618394075</v>
      </c>
    </row>
    <row r="117" s="23" customFormat="1" ht="24" customHeight="1" spans="1:8">
      <c r="A117" s="28" t="s">
        <v>61</v>
      </c>
      <c r="B117" s="6" t="s">
        <v>336</v>
      </c>
      <c r="C117" s="6" t="s">
        <v>337</v>
      </c>
      <c r="D117" s="7" t="s">
        <v>303</v>
      </c>
      <c r="E117" s="8">
        <v>77.25</v>
      </c>
      <c r="F117" s="8">
        <v>89.26</v>
      </c>
      <c r="G117" s="8">
        <v>89.1790516552311</v>
      </c>
      <c r="H117" s="8">
        <f t="shared" si="1"/>
        <v>84.4074309931387</v>
      </c>
    </row>
    <row r="118" s="23" customFormat="1" ht="24" customHeight="1" spans="1:8">
      <c r="A118" s="28" t="s">
        <v>64</v>
      </c>
      <c r="B118" s="6" t="s">
        <v>338</v>
      </c>
      <c r="C118" s="6" t="s">
        <v>339</v>
      </c>
      <c r="D118" s="7" t="s">
        <v>303</v>
      </c>
      <c r="E118" s="8">
        <v>76.25</v>
      </c>
      <c r="F118" s="8">
        <v>86.56</v>
      </c>
      <c r="G118" s="8">
        <v>86.4815002383689</v>
      </c>
      <c r="H118" s="8">
        <f t="shared" si="1"/>
        <v>82.3889001430213</v>
      </c>
    </row>
    <row r="119" s="23" customFormat="1" ht="24" customHeight="1" spans="1:8">
      <c r="A119" s="28" t="s">
        <v>67</v>
      </c>
      <c r="B119" s="6" t="s">
        <v>340</v>
      </c>
      <c r="C119" s="6" t="s">
        <v>341</v>
      </c>
      <c r="D119" s="7" t="s">
        <v>303</v>
      </c>
      <c r="E119" s="8">
        <v>77</v>
      </c>
      <c r="F119" s="8">
        <v>85.54</v>
      </c>
      <c r="G119" s="8">
        <v>85.4624252586653</v>
      </c>
      <c r="H119" s="8">
        <f t="shared" si="1"/>
        <v>82.0774551551992</v>
      </c>
    </row>
    <row r="120" s="23" customFormat="1" ht="24" customHeight="1" spans="1:8">
      <c r="A120" s="28" t="s">
        <v>70</v>
      </c>
      <c r="B120" s="6" t="s">
        <v>342</v>
      </c>
      <c r="C120" s="6" t="s">
        <v>343</v>
      </c>
      <c r="D120" s="7" t="s">
        <v>303</v>
      </c>
      <c r="E120" s="8">
        <v>77</v>
      </c>
      <c r="F120" s="8">
        <v>87.04</v>
      </c>
      <c r="G120" s="8">
        <v>86.9610649346999</v>
      </c>
      <c r="H120" s="8">
        <f t="shared" si="1"/>
        <v>82.9766389608199</v>
      </c>
    </row>
    <row r="121" s="23" customFormat="1" ht="24" customHeight="1" spans="1:8">
      <c r="A121" s="28" t="s">
        <v>73</v>
      </c>
      <c r="B121" s="6" t="s">
        <v>344</v>
      </c>
      <c r="C121" s="6" t="s">
        <v>345</v>
      </c>
      <c r="D121" s="7" t="s">
        <v>303</v>
      </c>
      <c r="E121" s="8">
        <v>78</v>
      </c>
      <c r="F121" s="8">
        <v>85</v>
      </c>
      <c r="G121" s="8">
        <v>84.9229149752929</v>
      </c>
      <c r="H121" s="8">
        <f t="shared" si="1"/>
        <v>82.1537489851757</v>
      </c>
    </row>
    <row r="122" s="23" customFormat="1" ht="24" customHeight="1" spans="1:8">
      <c r="A122" s="28" t="s">
        <v>76</v>
      </c>
      <c r="B122" s="6" t="s">
        <v>346</v>
      </c>
      <c r="C122" s="6" t="s">
        <v>347</v>
      </c>
      <c r="D122" s="7" t="s">
        <v>303</v>
      </c>
      <c r="E122" s="8">
        <v>80</v>
      </c>
      <c r="F122" s="8">
        <v>87.9</v>
      </c>
      <c r="G122" s="8">
        <v>87.8202850156264</v>
      </c>
      <c r="H122" s="8">
        <f t="shared" si="1"/>
        <v>84.6921710093758</v>
      </c>
    </row>
    <row r="123" s="23" customFormat="1" ht="24" customHeight="1" spans="1:8">
      <c r="A123" s="28" t="s">
        <v>79</v>
      </c>
      <c r="B123" s="6" t="s">
        <v>348</v>
      </c>
      <c r="C123" s="6" t="s">
        <v>349</v>
      </c>
      <c r="D123" s="7" t="s">
        <v>303</v>
      </c>
      <c r="E123" s="8">
        <v>76.5</v>
      </c>
      <c r="F123" s="8">
        <v>88.14</v>
      </c>
      <c r="G123" s="8">
        <v>88.0600673637919</v>
      </c>
      <c r="H123" s="8">
        <f t="shared" si="1"/>
        <v>83.4360404182751</v>
      </c>
    </row>
    <row r="124" s="23" customFormat="1" ht="24" customHeight="1" spans="1:8">
      <c r="A124" s="28" t="s">
        <v>82</v>
      </c>
      <c r="B124" s="6" t="s">
        <v>350</v>
      </c>
      <c r="C124" s="6" t="s">
        <v>351</v>
      </c>
      <c r="D124" s="7" t="s">
        <v>303</v>
      </c>
      <c r="E124" s="8">
        <v>78</v>
      </c>
      <c r="F124" s="8">
        <v>83.5</v>
      </c>
      <c r="G124" s="8">
        <v>83.4242752992583</v>
      </c>
      <c r="H124" s="8">
        <f t="shared" si="1"/>
        <v>81.254565179555</v>
      </c>
    </row>
    <row r="125" s="23" customFormat="1" ht="24" customHeight="1" spans="1:8">
      <c r="A125" s="28" t="s">
        <v>85</v>
      </c>
      <c r="B125" s="6" t="s">
        <v>352</v>
      </c>
      <c r="C125" s="6" t="s">
        <v>353</v>
      </c>
      <c r="D125" s="7" t="s">
        <v>303</v>
      </c>
      <c r="E125" s="8">
        <v>77</v>
      </c>
      <c r="F125" s="8">
        <v>83.04</v>
      </c>
      <c r="G125" s="8">
        <v>82.9646924652744</v>
      </c>
      <c r="H125" s="8">
        <f t="shared" si="1"/>
        <v>80.5788154791646</v>
      </c>
    </row>
    <row r="126" s="23" customFormat="1" ht="24" customHeight="1" spans="1:8">
      <c r="A126" s="28" t="s">
        <v>88</v>
      </c>
      <c r="B126" s="6" t="s">
        <v>354</v>
      </c>
      <c r="C126" s="6" t="s">
        <v>355</v>
      </c>
      <c r="D126" s="7" t="s">
        <v>303</v>
      </c>
      <c r="E126" s="8">
        <v>75.75</v>
      </c>
      <c r="F126" s="8">
        <v>90</v>
      </c>
      <c r="G126" s="8">
        <v>89.9183805620748</v>
      </c>
      <c r="H126" s="8">
        <f t="shared" si="1"/>
        <v>84.2510283372449</v>
      </c>
    </row>
    <row r="127" s="23" customFormat="1" ht="24" customHeight="1" spans="1:8">
      <c r="A127" s="28" t="s">
        <v>91</v>
      </c>
      <c r="B127" s="6" t="s">
        <v>356</v>
      </c>
      <c r="C127" s="6" t="s">
        <v>357</v>
      </c>
      <c r="D127" s="7" t="s">
        <v>303</v>
      </c>
      <c r="E127" s="8">
        <v>79.25</v>
      </c>
      <c r="F127" s="8">
        <v>88.86</v>
      </c>
      <c r="G127" s="8">
        <v>88.7794144082885</v>
      </c>
      <c r="H127" s="8">
        <f t="shared" si="1"/>
        <v>84.9676486449731</v>
      </c>
    </row>
    <row r="128" s="23" customFormat="1" ht="24" customHeight="1" spans="1:8">
      <c r="A128" s="28" t="s">
        <v>94</v>
      </c>
      <c r="B128" s="6" t="s">
        <v>358</v>
      </c>
      <c r="C128" s="6" t="s">
        <v>359</v>
      </c>
      <c r="D128" s="7" t="s">
        <v>303</v>
      </c>
      <c r="E128" s="8">
        <v>78.75</v>
      </c>
      <c r="F128" s="8">
        <v>86.72</v>
      </c>
      <c r="G128" s="8">
        <v>86.6413551371459</v>
      </c>
      <c r="H128" s="8">
        <f t="shared" si="1"/>
        <v>83.4848130822875</v>
      </c>
    </row>
    <row r="129" s="23" customFormat="1" ht="24" customHeight="1" spans="1:8">
      <c r="A129" s="28" t="s">
        <v>124</v>
      </c>
      <c r="B129" s="6" t="s">
        <v>360</v>
      </c>
      <c r="C129" s="6" t="s">
        <v>361</v>
      </c>
      <c r="D129" s="7" t="s">
        <v>303</v>
      </c>
      <c r="E129" s="8">
        <v>86</v>
      </c>
      <c r="F129" s="8">
        <v>87.34</v>
      </c>
      <c r="G129" s="8">
        <v>87.5669145583352</v>
      </c>
      <c r="H129" s="8">
        <f t="shared" si="1"/>
        <v>86.9401487350011</v>
      </c>
    </row>
    <row r="130" s="23" customFormat="1" ht="24" customHeight="1" spans="1:8">
      <c r="A130" s="28" t="s">
        <v>127</v>
      </c>
      <c r="B130" s="12" t="s">
        <v>362</v>
      </c>
      <c r="C130" s="12" t="s">
        <v>363</v>
      </c>
      <c r="D130" s="13" t="s">
        <v>303</v>
      </c>
      <c r="E130" s="8">
        <v>79.75</v>
      </c>
      <c r="F130" s="8">
        <v>84.98</v>
      </c>
      <c r="G130" s="8">
        <v>85.200783136791</v>
      </c>
      <c r="H130" s="8">
        <f t="shared" si="1"/>
        <v>83.0204698820746</v>
      </c>
    </row>
    <row r="131" s="23" customFormat="1" ht="24" customHeight="1" spans="1:8">
      <c r="A131" s="28" t="s">
        <v>130</v>
      </c>
      <c r="B131" s="6" t="s">
        <v>364</v>
      </c>
      <c r="C131" s="6" t="s">
        <v>365</v>
      </c>
      <c r="D131" s="7" t="s">
        <v>303</v>
      </c>
      <c r="E131" s="8">
        <v>80</v>
      </c>
      <c r="F131" s="8">
        <v>89.82</v>
      </c>
      <c r="G131" s="8">
        <v>90.0533577470766</v>
      </c>
      <c r="H131" s="8">
        <f t="shared" ref="H131:H173" si="2">E131*0.4+G131*0.6</f>
        <v>86.032014648246</v>
      </c>
    </row>
    <row r="132" s="23" customFormat="1" ht="24" customHeight="1" spans="1:8">
      <c r="A132" s="28" t="s">
        <v>133</v>
      </c>
      <c r="B132" s="6" t="s">
        <v>366</v>
      </c>
      <c r="C132" s="6" t="s">
        <v>367</v>
      </c>
      <c r="D132" s="7" t="s">
        <v>303</v>
      </c>
      <c r="E132" s="8">
        <v>77.25</v>
      </c>
      <c r="F132" s="8">
        <v>82.82</v>
      </c>
      <c r="G132" s="8">
        <v>83.0351713272421</v>
      </c>
      <c r="H132" s="8">
        <f t="shared" si="2"/>
        <v>80.7211027963453</v>
      </c>
    </row>
    <row r="133" s="23" customFormat="1" ht="24" customHeight="1" spans="1:8">
      <c r="A133" s="28" t="s">
        <v>136</v>
      </c>
      <c r="B133" s="6" t="s">
        <v>368</v>
      </c>
      <c r="C133" s="6" t="s">
        <v>369</v>
      </c>
      <c r="D133" s="7" t="s">
        <v>303</v>
      </c>
      <c r="E133" s="8">
        <v>75.75</v>
      </c>
      <c r="F133" s="8">
        <v>80.6</v>
      </c>
      <c r="G133" s="8">
        <v>80.8094036340946</v>
      </c>
      <c r="H133" s="8">
        <f t="shared" si="2"/>
        <v>78.7856421804568</v>
      </c>
    </row>
    <row r="134" s="23" customFormat="1" ht="24" customHeight="1" spans="1:8">
      <c r="A134" s="28" t="s">
        <v>139</v>
      </c>
      <c r="B134" s="6" t="s">
        <v>370</v>
      </c>
      <c r="C134" s="6" t="s">
        <v>371</v>
      </c>
      <c r="D134" s="7" t="s">
        <v>303</v>
      </c>
      <c r="E134" s="8">
        <v>81.25</v>
      </c>
      <c r="F134" s="8">
        <v>82.1</v>
      </c>
      <c r="G134" s="8">
        <v>82.3133007240591</v>
      </c>
      <c r="H134" s="8">
        <f t="shared" si="2"/>
        <v>81.8879804344355</v>
      </c>
    </row>
    <row r="135" s="23" customFormat="1" ht="24" customHeight="1" spans="1:8">
      <c r="A135" s="28" t="s">
        <v>142</v>
      </c>
      <c r="B135" s="6" t="s">
        <v>372</v>
      </c>
      <c r="C135" s="6" t="s">
        <v>373</v>
      </c>
      <c r="D135" s="7" t="s">
        <v>303</v>
      </c>
      <c r="E135" s="8">
        <v>76</v>
      </c>
      <c r="F135" s="8">
        <v>82.8</v>
      </c>
      <c r="G135" s="8">
        <v>83.0151193660426</v>
      </c>
      <c r="H135" s="8">
        <f t="shared" si="2"/>
        <v>80.2090716196256</v>
      </c>
    </row>
    <row r="136" s="23" customFormat="1" ht="24" customHeight="1" spans="1:8">
      <c r="A136" s="28" t="s">
        <v>145</v>
      </c>
      <c r="B136" s="6" t="s">
        <v>374</v>
      </c>
      <c r="C136" s="6" t="s">
        <v>375</v>
      </c>
      <c r="D136" s="7" t="s">
        <v>303</v>
      </c>
      <c r="E136" s="8">
        <v>76.5</v>
      </c>
      <c r="F136" s="8">
        <v>82.1</v>
      </c>
      <c r="G136" s="8">
        <v>82.3133007240591</v>
      </c>
      <c r="H136" s="8">
        <f t="shared" si="2"/>
        <v>79.9879804344355</v>
      </c>
    </row>
    <row r="137" s="23" customFormat="1" ht="24" customHeight="1" spans="1:8">
      <c r="A137" s="28" t="s">
        <v>148</v>
      </c>
      <c r="B137" s="6" t="s">
        <v>376</v>
      </c>
      <c r="C137" s="6" t="s">
        <v>377</v>
      </c>
      <c r="D137" s="7" t="s">
        <v>303</v>
      </c>
      <c r="E137" s="8">
        <v>77.75</v>
      </c>
      <c r="F137" s="8">
        <v>84.74</v>
      </c>
      <c r="G137" s="8">
        <v>84.9601596023967</v>
      </c>
      <c r="H137" s="8">
        <f t="shared" si="2"/>
        <v>82.076095761438</v>
      </c>
    </row>
    <row r="138" s="23" customFormat="1" ht="24" customHeight="1" spans="1:8">
      <c r="A138" s="28" t="s">
        <v>151</v>
      </c>
      <c r="B138" s="6" t="s">
        <v>378</v>
      </c>
      <c r="C138" s="6" t="s">
        <v>379</v>
      </c>
      <c r="D138" s="7" t="s">
        <v>303</v>
      </c>
      <c r="E138" s="8">
        <v>82.5</v>
      </c>
      <c r="F138" s="8">
        <v>90.4</v>
      </c>
      <c r="G138" s="8">
        <v>90.6348646218629</v>
      </c>
      <c r="H138" s="8">
        <f t="shared" si="2"/>
        <v>87.3809187731177</v>
      </c>
    </row>
    <row r="139" s="23" customFormat="1" ht="24" customHeight="1" spans="1:8">
      <c r="A139" s="28" t="s">
        <v>154</v>
      </c>
      <c r="B139" s="6" t="s">
        <v>380</v>
      </c>
      <c r="C139" s="6" t="s">
        <v>381</v>
      </c>
      <c r="D139" s="7" t="s">
        <v>303</v>
      </c>
      <c r="E139" s="8">
        <v>79.75</v>
      </c>
      <c r="F139" s="8">
        <v>79.7</v>
      </c>
      <c r="G139" s="8">
        <v>79.9070653801158</v>
      </c>
      <c r="H139" s="8">
        <f t="shared" si="2"/>
        <v>79.8442392280695</v>
      </c>
    </row>
    <row r="140" s="23" customFormat="1" ht="24" customHeight="1" spans="1:8">
      <c r="A140" s="28" t="s">
        <v>157</v>
      </c>
      <c r="B140" s="6" t="s">
        <v>382</v>
      </c>
      <c r="C140" s="6" t="s">
        <v>383</v>
      </c>
      <c r="D140" s="7" t="s">
        <v>303</v>
      </c>
      <c r="E140" s="8">
        <v>79.5</v>
      </c>
      <c r="F140" s="8">
        <v>87.48</v>
      </c>
      <c r="G140" s="8">
        <v>87.7072782867319</v>
      </c>
      <c r="H140" s="8">
        <f t="shared" si="2"/>
        <v>84.4243669720391</v>
      </c>
    </row>
    <row r="141" s="23" customFormat="1" ht="24" customHeight="1" spans="1:8">
      <c r="A141" s="28" t="s">
        <v>160</v>
      </c>
      <c r="B141" s="6" t="s">
        <v>384</v>
      </c>
      <c r="C141" s="6" t="s">
        <v>385</v>
      </c>
      <c r="D141" s="7" t="s">
        <v>303</v>
      </c>
      <c r="E141" s="8">
        <v>80.25</v>
      </c>
      <c r="F141" s="8">
        <v>87.78</v>
      </c>
      <c r="G141" s="8">
        <v>88.0080577047248</v>
      </c>
      <c r="H141" s="8">
        <f t="shared" si="2"/>
        <v>84.9048346228349</v>
      </c>
    </row>
    <row r="142" s="23" customFormat="1" ht="24" customHeight="1" spans="1:8">
      <c r="A142" s="28" t="s">
        <v>163</v>
      </c>
      <c r="B142" s="6" t="s">
        <v>386</v>
      </c>
      <c r="C142" s="6" t="s">
        <v>387</v>
      </c>
      <c r="D142" s="7" t="s">
        <v>303</v>
      </c>
      <c r="E142" s="8">
        <v>83.25</v>
      </c>
      <c r="F142" s="8">
        <v>85.2</v>
      </c>
      <c r="G142" s="8">
        <v>85.4213547099858</v>
      </c>
      <c r="H142" s="8">
        <f t="shared" si="2"/>
        <v>84.5528128259915</v>
      </c>
    </row>
    <row r="143" s="23" customFormat="1" ht="24" customHeight="1" spans="1:8">
      <c r="A143" s="28" t="s">
        <v>166</v>
      </c>
      <c r="B143" s="6" t="s">
        <v>388</v>
      </c>
      <c r="C143" s="6" t="s">
        <v>389</v>
      </c>
      <c r="D143" s="7" t="s">
        <v>303</v>
      </c>
      <c r="E143" s="8">
        <v>85.5</v>
      </c>
      <c r="F143" s="8">
        <v>87.76</v>
      </c>
      <c r="G143" s="8">
        <v>87.9880057435253</v>
      </c>
      <c r="H143" s="8">
        <f t="shared" si="2"/>
        <v>86.9928034461152</v>
      </c>
    </row>
    <row r="144" s="23" customFormat="1" ht="24" customHeight="1" spans="1:8">
      <c r="A144" s="28" t="s">
        <v>169</v>
      </c>
      <c r="B144" s="6" t="s">
        <v>390</v>
      </c>
      <c r="C144" s="6" t="s">
        <v>391</v>
      </c>
      <c r="D144" s="7" t="s">
        <v>303</v>
      </c>
      <c r="E144" s="8">
        <v>78.5</v>
      </c>
      <c r="F144" s="8">
        <v>87.44</v>
      </c>
      <c r="G144" s="8">
        <v>87.6671743643329</v>
      </c>
      <c r="H144" s="8">
        <f t="shared" si="2"/>
        <v>84.0003046185997</v>
      </c>
    </row>
    <row r="145" s="23" customFormat="1" ht="24" customHeight="1" spans="1:8">
      <c r="A145" s="28" t="s">
        <v>172</v>
      </c>
      <c r="B145" s="6" t="s">
        <v>392</v>
      </c>
      <c r="C145" s="6" t="s">
        <v>393</v>
      </c>
      <c r="D145" s="7" t="s">
        <v>303</v>
      </c>
      <c r="E145" s="8">
        <v>87</v>
      </c>
      <c r="F145" s="8">
        <v>81.3</v>
      </c>
      <c r="G145" s="8">
        <v>81.511222276078</v>
      </c>
      <c r="H145" s="8">
        <f t="shared" si="2"/>
        <v>83.7067333656468</v>
      </c>
    </row>
    <row r="146" s="23" customFormat="1" ht="24" customHeight="1" spans="1:8">
      <c r="A146" s="28" t="s">
        <v>175</v>
      </c>
      <c r="B146" s="6" t="s">
        <v>394</v>
      </c>
      <c r="C146" s="6" t="s">
        <v>395</v>
      </c>
      <c r="D146" s="7" t="s">
        <v>303</v>
      </c>
      <c r="E146" s="8">
        <v>81.75</v>
      </c>
      <c r="F146" s="8">
        <v>84.8</v>
      </c>
      <c r="G146" s="8">
        <v>85.0203154859953</v>
      </c>
      <c r="H146" s="8">
        <f t="shared" si="2"/>
        <v>83.7121892915972</v>
      </c>
    </row>
    <row r="147" s="23" customFormat="1" ht="24" customHeight="1" spans="1:8">
      <c r="A147" s="28" t="s">
        <v>178</v>
      </c>
      <c r="B147" s="6" t="s">
        <v>396</v>
      </c>
      <c r="C147" s="6" t="s">
        <v>397</v>
      </c>
      <c r="D147" s="7" t="s">
        <v>303</v>
      </c>
      <c r="E147" s="8">
        <v>82.25</v>
      </c>
      <c r="F147" s="8">
        <v>82.88</v>
      </c>
      <c r="G147" s="8">
        <v>83.0953272108407</v>
      </c>
      <c r="H147" s="8">
        <f t="shared" si="2"/>
        <v>82.7571963265044</v>
      </c>
    </row>
    <row r="148" s="23" customFormat="1" ht="24" customHeight="1" spans="1:8">
      <c r="A148" s="28" t="s">
        <v>181</v>
      </c>
      <c r="B148" s="6" t="s">
        <v>398</v>
      </c>
      <c r="C148" s="6" t="s">
        <v>399</v>
      </c>
      <c r="D148" s="7" t="s">
        <v>303</v>
      </c>
      <c r="E148" s="8">
        <v>82.5</v>
      </c>
      <c r="F148" s="8">
        <v>89.82</v>
      </c>
      <c r="G148" s="8">
        <v>90.0533577470766</v>
      </c>
      <c r="H148" s="8">
        <f t="shared" si="2"/>
        <v>87.032014648246</v>
      </c>
    </row>
    <row r="149" s="23" customFormat="1" ht="24" customHeight="1" spans="1:8">
      <c r="A149" s="28" t="s">
        <v>184</v>
      </c>
      <c r="B149" s="6" t="s">
        <v>400</v>
      </c>
      <c r="C149" s="6" t="s">
        <v>401</v>
      </c>
      <c r="D149" s="7" t="s">
        <v>303</v>
      </c>
      <c r="E149" s="8">
        <v>81</v>
      </c>
      <c r="F149" s="8">
        <v>88.52</v>
      </c>
      <c r="G149" s="8">
        <v>88.7499802691073</v>
      </c>
      <c r="H149" s="8">
        <f t="shared" si="2"/>
        <v>85.6499881614644</v>
      </c>
    </row>
    <row r="150" s="23" customFormat="1" ht="24" customHeight="1" spans="1:8">
      <c r="A150" s="28" t="s">
        <v>187</v>
      </c>
      <c r="B150" s="6" t="s">
        <v>402</v>
      </c>
      <c r="C150" s="6" t="s">
        <v>403</v>
      </c>
      <c r="D150" s="7" t="s">
        <v>303</v>
      </c>
      <c r="E150" s="8">
        <v>82.5</v>
      </c>
      <c r="F150" s="8">
        <v>85.9</v>
      </c>
      <c r="G150" s="8">
        <v>86.1231733519693</v>
      </c>
      <c r="H150" s="8">
        <f t="shared" si="2"/>
        <v>84.6739040111816</v>
      </c>
    </row>
    <row r="151" s="23" customFormat="1" ht="24" customHeight="1" spans="1:8">
      <c r="A151" s="28" t="s">
        <v>190</v>
      </c>
      <c r="B151" s="6" t="s">
        <v>404</v>
      </c>
      <c r="C151" s="6" t="s">
        <v>405</v>
      </c>
      <c r="D151" s="7" t="s">
        <v>303</v>
      </c>
      <c r="E151" s="8">
        <v>77</v>
      </c>
      <c r="F151" s="8">
        <v>84.68</v>
      </c>
      <c r="G151" s="8">
        <v>84.9000037187981</v>
      </c>
      <c r="H151" s="8">
        <f t="shared" si="2"/>
        <v>81.7400022312789</v>
      </c>
    </row>
    <row r="152" s="23" customFormat="1" ht="24" customHeight="1" spans="1:8">
      <c r="A152" s="28" t="s">
        <v>193</v>
      </c>
      <c r="B152" s="6" t="s">
        <v>406</v>
      </c>
      <c r="C152" s="6" t="s">
        <v>407</v>
      </c>
      <c r="D152" s="7" t="s">
        <v>303</v>
      </c>
      <c r="E152" s="8">
        <v>76.25</v>
      </c>
      <c r="F152" s="8">
        <v>84.4</v>
      </c>
      <c r="G152" s="8">
        <v>84.6192762620047</v>
      </c>
      <c r="H152" s="8">
        <f t="shared" si="2"/>
        <v>81.2715657572028</v>
      </c>
    </row>
    <row r="153" s="23" customFormat="1" ht="24" customHeight="1" spans="1:8">
      <c r="A153" s="28" t="s">
        <v>196</v>
      </c>
      <c r="B153" s="6" t="s">
        <v>408</v>
      </c>
      <c r="C153" s="6" t="s">
        <v>409</v>
      </c>
      <c r="D153" s="7" t="s">
        <v>303</v>
      </c>
      <c r="E153" s="8">
        <v>82.25</v>
      </c>
      <c r="F153" s="8">
        <v>90.2</v>
      </c>
      <c r="G153" s="8">
        <v>90.4343450098676</v>
      </c>
      <c r="H153" s="8">
        <f t="shared" si="2"/>
        <v>87.1606070059206</v>
      </c>
    </row>
    <row r="154" s="23" customFormat="1" ht="24" customHeight="1" spans="1:8">
      <c r="A154" s="28" t="s">
        <v>199</v>
      </c>
      <c r="B154" s="6" t="s">
        <v>410</v>
      </c>
      <c r="C154" s="6" t="s">
        <v>411</v>
      </c>
      <c r="D154" s="7" t="s">
        <v>303</v>
      </c>
      <c r="E154" s="8">
        <v>88</v>
      </c>
      <c r="F154" s="8">
        <v>90.26</v>
      </c>
      <c r="G154" s="8">
        <v>90.4945008934662</v>
      </c>
      <c r="H154" s="8">
        <f t="shared" si="2"/>
        <v>89.4967005360797</v>
      </c>
    </row>
    <row r="155" s="23" customFormat="1" ht="24" customHeight="1" spans="1:8">
      <c r="A155" s="28" t="s">
        <v>202</v>
      </c>
      <c r="B155" s="6" t="s">
        <v>412</v>
      </c>
      <c r="C155" s="6" t="s">
        <v>413</v>
      </c>
      <c r="D155" s="7" t="s">
        <v>303</v>
      </c>
      <c r="E155" s="8">
        <v>79.75</v>
      </c>
      <c r="F155" s="8">
        <v>89.7</v>
      </c>
      <c r="G155" s="8">
        <v>89.9330459798794</v>
      </c>
      <c r="H155" s="8">
        <f t="shared" si="2"/>
        <v>85.8598275879276</v>
      </c>
    </row>
    <row r="156" s="23" customFormat="1" ht="24" customHeight="1" spans="1:8">
      <c r="A156" s="28" t="s">
        <v>205</v>
      </c>
      <c r="B156" s="6" t="s">
        <v>414</v>
      </c>
      <c r="C156" s="6" t="s">
        <v>415</v>
      </c>
      <c r="D156" s="7" t="s">
        <v>303</v>
      </c>
      <c r="E156" s="8">
        <v>83.25</v>
      </c>
      <c r="F156" s="8">
        <v>89.52</v>
      </c>
      <c r="G156" s="8">
        <v>89.7525783290837</v>
      </c>
      <c r="H156" s="8">
        <f t="shared" si="2"/>
        <v>87.1515469974502</v>
      </c>
    </row>
    <row r="157" s="23" customFormat="1" ht="24" customHeight="1" spans="1:8">
      <c r="A157" s="28" t="s">
        <v>208</v>
      </c>
      <c r="B157" s="6" t="s">
        <v>416</v>
      </c>
      <c r="C157" s="6" t="s">
        <v>417</v>
      </c>
      <c r="D157" s="7" t="s">
        <v>303</v>
      </c>
      <c r="E157" s="8">
        <v>82</v>
      </c>
      <c r="F157" s="8">
        <v>86.32</v>
      </c>
      <c r="G157" s="8">
        <v>86.5442645371593</v>
      </c>
      <c r="H157" s="8">
        <f t="shared" si="2"/>
        <v>84.7265587222956</v>
      </c>
    </row>
    <row r="158" s="23" customFormat="1" ht="24" customHeight="1" spans="1:8">
      <c r="A158" s="28" t="s">
        <v>238</v>
      </c>
      <c r="B158" s="6" t="s">
        <v>418</v>
      </c>
      <c r="C158" s="6" t="s">
        <v>419</v>
      </c>
      <c r="D158" s="7" t="s">
        <v>303</v>
      </c>
      <c r="E158" s="8">
        <v>80.5</v>
      </c>
      <c r="F158" s="8">
        <v>88.88</v>
      </c>
      <c r="G158" s="8">
        <v>88.6096020947158</v>
      </c>
      <c r="H158" s="8">
        <f t="shared" si="2"/>
        <v>85.3657612568295</v>
      </c>
    </row>
    <row r="159" s="23" customFormat="1" ht="24" customHeight="1" spans="1:8">
      <c r="A159" s="28" t="s">
        <v>241</v>
      </c>
      <c r="B159" s="6" t="s">
        <v>420</v>
      </c>
      <c r="C159" s="6" t="s">
        <v>421</v>
      </c>
      <c r="D159" s="7" t="s">
        <v>303</v>
      </c>
      <c r="E159" s="8">
        <v>79.25</v>
      </c>
      <c r="F159" s="8">
        <v>84.38</v>
      </c>
      <c r="G159" s="8">
        <v>84.1232923576971</v>
      </c>
      <c r="H159" s="8">
        <f t="shared" si="2"/>
        <v>82.1739754146183</v>
      </c>
    </row>
    <row r="160" s="23" customFormat="1" ht="24" customHeight="1" spans="1:8">
      <c r="A160" s="28" t="s">
        <v>244</v>
      </c>
      <c r="B160" s="6" t="s">
        <v>422</v>
      </c>
      <c r="C160" s="6" t="s">
        <v>423</v>
      </c>
      <c r="D160" s="7" t="s">
        <v>303</v>
      </c>
      <c r="E160" s="8">
        <v>77.75</v>
      </c>
      <c r="F160" s="8">
        <v>91</v>
      </c>
      <c r="G160" s="8">
        <v>90.7231524597113</v>
      </c>
      <c r="H160" s="8">
        <f t="shared" si="2"/>
        <v>85.5338914758268</v>
      </c>
    </row>
    <row r="161" s="23" customFormat="1" ht="24" customHeight="1" spans="1:8">
      <c r="A161" s="28" t="s">
        <v>247</v>
      </c>
      <c r="B161" s="6" t="s">
        <v>424</v>
      </c>
      <c r="C161" s="6" t="s">
        <v>425</v>
      </c>
      <c r="D161" s="7" t="s">
        <v>303</v>
      </c>
      <c r="E161" s="8">
        <v>75.75</v>
      </c>
      <c r="F161" s="8">
        <v>85.66</v>
      </c>
      <c r="G161" s="8">
        <v>85.3993982384491</v>
      </c>
      <c r="H161" s="8">
        <f t="shared" si="2"/>
        <v>81.5396389430695</v>
      </c>
    </row>
    <row r="162" s="23" customFormat="1" ht="24" customHeight="1" spans="1:8">
      <c r="A162" s="28" t="s">
        <v>250</v>
      </c>
      <c r="B162" s="6" t="s">
        <v>426</v>
      </c>
      <c r="C162" s="6" t="s">
        <v>427</v>
      </c>
      <c r="D162" s="7" t="s">
        <v>303</v>
      </c>
      <c r="E162" s="8">
        <v>76</v>
      </c>
      <c r="F162" s="8">
        <v>93.54</v>
      </c>
      <c r="G162" s="8">
        <v>93.2554250668285</v>
      </c>
      <c r="H162" s="8">
        <f t="shared" si="2"/>
        <v>86.3532550400971</v>
      </c>
    </row>
    <row r="163" s="23" customFormat="1" ht="24" customHeight="1" spans="1:8">
      <c r="A163" s="28" t="s">
        <v>253</v>
      </c>
      <c r="B163" s="6" t="s">
        <v>428</v>
      </c>
      <c r="C163" s="6" t="s">
        <v>429</v>
      </c>
      <c r="D163" s="7" t="s">
        <v>303</v>
      </c>
      <c r="E163" s="8">
        <v>76</v>
      </c>
      <c r="F163" s="8">
        <v>83.22</v>
      </c>
      <c r="G163" s="8">
        <v>82.9668214032656</v>
      </c>
      <c r="H163" s="8">
        <f t="shared" si="2"/>
        <v>80.1800928419594</v>
      </c>
    </row>
    <row r="164" s="23" customFormat="1" ht="24" customHeight="1" spans="1:8">
      <c r="A164" s="28" t="s">
        <v>256</v>
      </c>
      <c r="B164" s="6" t="s">
        <v>430</v>
      </c>
      <c r="C164" s="6" t="s">
        <v>431</v>
      </c>
      <c r="D164" s="7" t="s">
        <v>303</v>
      </c>
      <c r="E164" s="8">
        <v>76.75</v>
      </c>
      <c r="F164" s="8">
        <v>80.26</v>
      </c>
      <c r="G164" s="8">
        <v>80.0158265540267</v>
      </c>
      <c r="H164" s="8">
        <f t="shared" si="2"/>
        <v>78.709495932416</v>
      </c>
    </row>
    <row r="165" s="23" customFormat="1" ht="24" customHeight="1" spans="1:8">
      <c r="A165" s="28" t="s">
        <v>259</v>
      </c>
      <c r="B165" s="6" t="s">
        <v>432</v>
      </c>
      <c r="C165" s="6" t="s">
        <v>433</v>
      </c>
      <c r="D165" s="7" t="s">
        <v>303</v>
      </c>
      <c r="E165" s="8">
        <v>84.25</v>
      </c>
      <c r="F165" s="8">
        <v>84.88</v>
      </c>
      <c r="G165" s="8">
        <v>84.6217712173659</v>
      </c>
      <c r="H165" s="8">
        <f t="shared" si="2"/>
        <v>84.4730627304195</v>
      </c>
    </row>
    <row r="166" s="23" customFormat="1" ht="24" customHeight="1" spans="1:8">
      <c r="A166" s="28" t="s">
        <v>262</v>
      </c>
      <c r="B166" s="6" t="s">
        <v>434</v>
      </c>
      <c r="C166" s="6" t="s">
        <v>435</v>
      </c>
      <c r="D166" s="7" t="s">
        <v>303</v>
      </c>
      <c r="E166" s="8">
        <v>78.75</v>
      </c>
      <c r="F166" s="8">
        <v>88.8</v>
      </c>
      <c r="G166" s="8">
        <v>88.5298454771688</v>
      </c>
      <c r="H166" s="8">
        <f t="shared" si="2"/>
        <v>84.6179072863013</v>
      </c>
    </row>
    <row r="167" s="23" customFormat="1" ht="24" customHeight="1" spans="1:8">
      <c r="A167" s="28" t="s">
        <v>265</v>
      </c>
      <c r="B167" s="6" t="s">
        <v>436</v>
      </c>
      <c r="C167" s="6" t="s">
        <v>437</v>
      </c>
      <c r="D167" s="7" t="s">
        <v>303</v>
      </c>
      <c r="E167" s="8">
        <v>79.75</v>
      </c>
      <c r="F167" s="8">
        <v>92.2</v>
      </c>
      <c r="G167" s="8">
        <v>91.9195017229163</v>
      </c>
      <c r="H167" s="8">
        <f t="shared" si="2"/>
        <v>87.0517010337498</v>
      </c>
    </row>
    <row r="168" s="23" customFormat="1" ht="24" customHeight="1" spans="1:8">
      <c r="A168" s="28" t="s">
        <v>268</v>
      </c>
      <c r="B168" s="6" t="s">
        <v>438</v>
      </c>
      <c r="C168" s="6" t="s">
        <v>439</v>
      </c>
      <c r="D168" s="7" t="s">
        <v>303</v>
      </c>
      <c r="E168" s="8">
        <v>77</v>
      </c>
      <c r="F168" s="8">
        <v>81.96</v>
      </c>
      <c r="G168" s="8">
        <v>81.7106546769004</v>
      </c>
      <c r="H168" s="8">
        <f t="shared" si="2"/>
        <v>79.8263928061402</v>
      </c>
    </row>
    <row r="169" s="23" customFormat="1" ht="24" customHeight="1" spans="1:8">
      <c r="A169" s="28" t="s">
        <v>271</v>
      </c>
      <c r="B169" s="6" t="s">
        <v>440</v>
      </c>
      <c r="C169" s="6" t="s">
        <v>441</v>
      </c>
      <c r="D169" s="7" t="s">
        <v>303</v>
      </c>
      <c r="E169" s="8">
        <v>76.5</v>
      </c>
      <c r="F169" s="8">
        <v>86.1</v>
      </c>
      <c r="G169" s="8">
        <v>85.8380596349576</v>
      </c>
      <c r="H169" s="8">
        <f t="shared" si="2"/>
        <v>82.1028357809746</v>
      </c>
    </row>
    <row r="170" s="23" customFormat="1" ht="24" customHeight="1" spans="1:8">
      <c r="A170" s="28" t="s">
        <v>274</v>
      </c>
      <c r="B170" s="6" t="s">
        <v>442</v>
      </c>
      <c r="C170" s="6" t="s">
        <v>443</v>
      </c>
      <c r="D170" s="7" t="s">
        <v>303</v>
      </c>
      <c r="E170" s="8">
        <v>76.5</v>
      </c>
      <c r="F170" s="8">
        <v>85.58</v>
      </c>
      <c r="G170" s="8">
        <v>85.3196416209021</v>
      </c>
      <c r="H170" s="8">
        <f t="shared" si="2"/>
        <v>81.7917849725413</v>
      </c>
    </row>
    <row r="171" s="23" customFormat="1" ht="24" customHeight="1" spans="1:8">
      <c r="A171" s="28" t="s">
        <v>277</v>
      </c>
      <c r="B171" s="6" t="s">
        <v>444</v>
      </c>
      <c r="C171" s="6" t="s">
        <v>445</v>
      </c>
      <c r="D171" s="7" t="s">
        <v>303</v>
      </c>
      <c r="E171" s="8">
        <v>83.25</v>
      </c>
      <c r="F171" s="8">
        <v>90.6</v>
      </c>
      <c r="G171" s="8">
        <v>90.3243693719763</v>
      </c>
      <c r="H171" s="8">
        <f t="shared" si="2"/>
        <v>87.4946216231858</v>
      </c>
    </row>
    <row r="172" s="23" customFormat="1" ht="24" customHeight="1" spans="1:8">
      <c r="A172" s="28" t="s">
        <v>280</v>
      </c>
      <c r="B172" s="6" t="s">
        <v>446</v>
      </c>
      <c r="C172" s="6" t="s">
        <v>447</v>
      </c>
      <c r="D172" s="7" t="s">
        <v>303</v>
      </c>
      <c r="E172" s="8">
        <v>78.5</v>
      </c>
      <c r="F172" s="8">
        <v>82.12</v>
      </c>
      <c r="G172" s="8">
        <v>81.8701679119944</v>
      </c>
      <c r="H172" s="8">
        <f t="shared" si="2"/>
        <v>80.5221007471966</v>
      </c>
    </row>
    <row r="173" s="23" customFormat="1" ht="24" customHeight="1" spans="1:8">
      <c r="A173" s="28" t="s">
        <v>283</v>
      </c>
      <c r="B173" s="6" t="s">
        <v>448</v>
      </c>
      <c r="C173" s="6" t="s">
        <v>449</v>
      </c>
      <c r="D173" s="7" t="s">
        <v>303</v>
      </c>
      <c r="E173" s="8">
        <v>81.5</v>
      </c>
      <c r="F173" s="8">
        <v>83.14</v>
      </c>
      <c r="G173" s="8">
        <v>82.8870647857186</v>
      </c>
      <c r="H173" s="8">
        <f t="shared" si="2"/>
        <v>82.3322388714312</v>
      </c>
    </row>
    <row r="174" s="24" customFormat="1" spans="1:8">
      <c r="A174" s="29"/>
      <c r="B174" s="29"/>
      <c r="C174" s="29"/>
      <c r="D174" s="29"/>
      <c r="E174" s="29"/>
      <c r="F174" s="29"/>
      <c r="G174" s="29"/>
      <c r="H174" s="29"/>
    </row>
    <row r="175" s="24" customFormat="1" spans="1:8">
      <c r="A175" s="29"/>
      <c r="B175" s="29"/>
      <c r="C175" s="29"/>
      <c r="D175" s="29"/>
      <c r="E175" s="29"/>
      <c r="F175" s="29"/>
      <c r="G175" s="29"/>
      <c r="H175" s="29"/>
    </row>
    <row r="176" s="24" customFormat="1" spans="1:8">
      <c r="A176" s="29"/>
      <c r="B176" s="29"/>
      <c r="C176" s="29"/>
      <c r="D176" s="29"/>
      <c r="E176" s="29"/>
      <c r="F176" s="29"/>
      <c r="G176" s="29"/>
      <c r="H176" s="29"/>
    </row>
    <row r="177" s="24" customFormat="1" spans="1:8">
      <c r="A177" s="29"/>
      <c r="B177" s="29"/>
      <c r="C177" s="29"/>
      <c r="D177" s="29"/>
      <c r="E177" s="29"/>
      <c r="F177" s="29"/>
      <c r="G177" s="29"/>
      <c r="H177" s="29"/>
    </row>
    <row r="178" s="24" customFormat="1" spans="1:8">
      <c r="A178" s="29"/>
      <c r="B178" s="29"/>
      <c r="C178" s="29"/>
      <c r="D178" s="29"/>
      <c r="E178" s="29"/>
      <c r="F178" s="29"/>
      <c r="G178" s="29"/>
      <c r="H178" s="29"/>
    </row>
    <row r="179" s="24" customFormat="1" spans="1:8">
      <c r="A179" s="29"/>
      <c r="B179" s="29"/>
      <c r="C179" s="29"/>
      <c r="D179" s="29"/>
      <c r="E179" s="29"/>
      <c r="F179" s="29"/>
      <c r="G179" s="29"/>
      <c r="H179" s="29"/>
    </row>
    <row r="180" s="24" customFormat="1" spans="1:8">
      <c r="A180" s="29"/>
      <c r="B180" s="29"/>
      <c r="C180" s="29"/>
      <c r="D180" s="29"/>
      <c r="E180" s="29"/>
      <c r="F180" s="29"/>
      <c r="G180" s="29"/>
      <c r="H180" s="29"/>
    </row>
    <row r="181" s="24" customFormat="1" spans="1:8">
      <c r="A181" s="29"/>
      <c r="B181" s="29"/>
      <c r="C181" s="29"/>
      <c r="D181" s="29"/>
      <c r="E181" s="29"/>
      <c r="F181" s="29"/>
      <c r="G181" s="29"/>
      <c r="H181" s="29"/>
    </row>
    <row r="182" s="24" customFormat="1" spans="1:8">
      <c r="A182" s="29"/>
      <c r="B182" s="29"/>
      <c r="C182" s="29"/>
      <c r="D182" s="29"/>
      <c r="E182" s="29"/>
      <c r="F182" s="29"/>
      <c r="G182" s="29"/>
      <c r="H182" s="29"/>
    </row>
    <row r="183" s="24" customFormat="1" spans="1:8">
      <c r="A183" s="29"/>
      <c r="B183" s="29"/>
      <c r="C183" s="29"/>
      <c r="D183" s="29"/>
      <c r="E183" s="29"/>
      <c r="F183" s="29"/>
      <c r="G183" s="29"/>
      <c r="H183" s="29"/>
    </row>
    <row r="184" s="24" customFormat="1" spans="1:8">
      <c r="A184" s="29"/>
      <c r="B184" s="29"/>
      <c r="C184" s="29"/>
      <c r="D184" s="29"/>
      <c r="E184" s="29"/>
      <c r="F184" s="29"/>
      <c r="G184" s="29"/>
      <c r="H184" s="29"/>
    </row>
    <row r="185" s="24" customFormat="1" spans="1:8">
      <c r="A185" s="29"/>
      <c r="B185" s="29"/>
      <c r="C185" s="29"/>
      <c r="D185" s="29"/>
      <c r="E185" s="29"/>
      <c r="F185" s="29"/>
      <c r="G185" s="29"/>
      <c r="H185" s="29"/>
    </row>
    <row r="186" s="24" customFormat="1" spans="1:8">
      <c r="A186" s="29"/>
      <c r="B186" s="29"/>
      <c r="C186" s="29"/>
      <c r="D186" s="29"/>
      <c r="E186" s="29"/>
      <c r="F186" s="29"/>
      <c r="G186" s="29"/>
      <c r="H186" s="29"/>
    </row>
    <row r="187" s="24" customFormat="1" spans="1:8">
      <c r="A187" s="29"/>
      <c r="B187" s="29"/>
      <c r="C187" s="29"/>
      <c r="D187" s="29"/>
      <c r="E187" s="29"/>
      <c r="F187" s="29"/>
      <c r="G187" s="29"/>
      <c r="H187" s="29"/>
    </row>
    <row r="188" s="24" customFormat="1" spans="1:8">
      <c r="A188" s="29"/>
      <c r="B188" s="29"/>
      <c r="C188" s="29"/>
      <c r="D188" s="29"/>
      <c r="E188" s="29"/>
      <c r="F188" s="29"/>
      <c r="G188" s="29"/>
      <c r="H188" s="29"/>
    </row>
    <row r="189" s="24" customFormat="1" spans="1:8">
      <c r="A189" s="29"/>
      <c r="B189" s="29"/>
      <c r="C189" s="29"/>
      <c r="D189" s="29"/>
      <c r="E189" s="29"/>
      <c r="F189" s="29"/>
      <c r="G189" s="29"/>
      <c r="H189" s="29"/>
    </row>
    <row r="190" s="24" customFormat="1" spans="1:8">
      <c r="A190" s="29"/>
      <c r="B190" s="29"/>
      <c r="C190" s="29"/>
      <c r="D190" s="29"/>
      <c r="E190" s="29"/>
      <c r="F190" s="29"/>
      <c r="G190" s="29"/>
      <c r="H190" s="29"/>
    </row>
    <row r="191" s="23" customFormat="1" spans="1:8">
      <c r="A191" s="26"/>
      <c r="B191" s="26"/>
      <c r="C191" s="26"/>
      <c r="D191" s="26"/>
      <c r="E191" s="26"/>
      <c r="F191" s="26"/>
      <c r="G191" s="26"/>
      <c r="H191" s="26"/>
    </row>
    <row r="192" s="23" customFormat="1" spans="1:8">
      <c r="A192" s="26"/>
      <c r="B192" s="26"/>
      <c r="C192" s="26"/>
      <c r="D192" s="26"/>
      <c r="E192" s="26"/>
      <c r="F192" s="26"/>
      <c r="G192" s="26"/>
      <c r="H192" s="26"/>
    </row>
    <row r="193" s="23" customFormat="1" spans="1:8">
      <c r="A193" s="26"/>
      <c r="B193" s="26"/>
      <c r="C193" s="26"/>
      <c r="D193" s="26"/>
      <c r="E193" s="26"/>
      <c r="F193" s="26"/>
      <c r="G193" s="26"/>
      <c r="H193" s="26"/>
    </row>
    <row r="194" s="23" customFormat="1" spans="1:8">
      <c r="A194" s="26"/>
      <c r="B194" s="26"/>
      <c r="C194" s="26"/>
      <c r="D194" s="26"/>
      <c r="E194" s="26"/>
      <c r="F194" s="26"/>
      <c r="G194" s="26"/>
      <c r="H194" s="26"/>
    </row>
    <row r="195" s="23" customFormat="1" spans="1:8">
      <c r="A195" s="26"/>
      <c r="B195" s="26"/>
      <c r="C195" s="26"/>
      <c r="D195" s="26"/>
      <c r="E195" s="26"/>
      <c r="F195" s="26"/>
      <c r="G195" s="26"/>
      <c r="H195" s="26"/>
    </row>
    <row r="196" s="23" customFormat="1" spans="1:8">
      <c r="A196" s="26"/>
      <c r="B196" s="26"/>
      <c r="C196" s="26"/>
      <c r="D196" s="26"/>
      <c r="E196" s="26"/>
      <c r="F196" s="26"/>
      <c r="G196" s="26"/>
      <c r="H196" s="26"/>
    </row>
    <row r="197" s="23" customFormat="1" spans="1:8">
      <c r="A197" s="26"/>
      <c r="B197" s="26"/>
      <c r="C197" s="26"/>
      <c r="D197" s="26"/>
      <c r="E197" s="26"/>
      <c r="F197" s="26"/>
      <c r="G197" s="26"/>
      <c r="H197" s="26"/>
    </row>
    <row r="198" s="23" customFormat="1" spans="1:8">
      <c r="A198" s="26"/>
      <c r="B198" s="26"/>
      <c r="C198" s="26"/>
      <c r="D198" s="26"/>
      <c r="E198" s="26"/>
      <c r="F198" s="26"/>
      <c r="G198" s="26"/>
      <c r="H198" s="26"/>
    </row>
    <row r="199" s="23" customFormat="1" spans="1:8">
      <c r="A199" s="26"/>
      <c r="B199" s="26"/>
      <c r="C199" s="26"/>
      <c r="D199" s="26"/>
      <c r="E199" s="26"/>
      <c r="F199" s="26"/>
      <c r="G199" s="26"/>
      <c r="H199" s="26"/>
    </row>
    <row r="200" s="23" customFormat="1" spans="1:8">
      <c r="A200" s="26"/>
      <c r="B200" s="26"/>
      <c r="C200" s="26"/>
      <c r="D200" s="26"/>
      <c r="E200" s="26"/>
      <c r="F200" s="26"/>
      <c r="G200" s="26"/>
      <c r="H200" s="26"/>
    </row>
    <row r="201" s="23" customFormat="1" spans="1:8">
      <c r="A201" s="26"/>
      <c r="B201" s="26"/>
      <c r="C201" s="26"/>
      <c r="D201" s="26"/>
      <c r="E201" s="26"/>
      <c r="F201" s="26"/>
      <c r="G201" s="26"/>
      <c r="H201" s="26"/>
    </row>
    <row r="202" s="23" customFormat="1" spans="1:8">
      <c r="A202" s="26"/>
      <c r="B202" s="26"/>
      <c r="C202" s="26"/>
      <c r="D202" s="26"/>
      <c r="E202" s="26"/>
      <c r="F202" s="26"/>
      <c r="G202" s="26"/>
      <c r="H202" s="26"/>
    </row>
    <row r="203" s="23" customFormat="1" spans="1:8">
      <c r="A203" s="26"/>
      <c r="B203" s="26"/>
      <c r="C203" s="26"/>
      <c r="D203" s="26"/>
      <c r="E203" s="26"/>
      <c r="F203" s="26"/>
      <c r="G203" s="26"/>
      <c r="H203" s="26"/>
    </row>
    <row r="204" s="23" customFormat="1" spans="1:8">
      <c r="A204" s="26"/>
      <c r="B204" s="26"/>
      <c r="C204" s="26"/>
      <c r="D204" s="26"/>
      <c r="E204" s="26"/>
      <c r="F204" s="26"/>
      <c r="G204" s="26"/>
      <c r="H204" s="26"/>
    </row>
    <row r="205" s="23" customFormat="1" spans="1:8">
      <c r="A205" s="26"/>
      <c r="B205" s="26"/>
      <c r="C205" s="26"/>
      <c r="D205" s="26"/>
      <c r="E205" s="26"/>
      <c r="F205" s="26"/>
      <c r="G205" s="26"/>
      <c r="H205" s="26"/>
    </row>
    <row r="206" s="23" customFormat="1" spans="1:8">
      <c r="A206" s="26"/>
      <c r="B206" s="26"/>
      <c r="C206" s="26"/>
      <c r="D206" s="26"/>
      <c r="E206" s="26"/>
      <c r="F206" s="26"/>
      <c r="G206" s="26"/>
      <c r="H206" s="26"/>
    </row>
    <row r="207" s="23" customFormat="1" spans="1:8">
      <c r="A207" s="26"/>
      <c r="B207" s="26"/>
      <c r="C207" s="26"/>
      <c r="D207" s="26"/>
      <c r="E207" s="26"/>
      <c r="F207" s="26"/>
      <c r="G207" s="26"/>
      <c r="H207" s="26"/>
    </row>
    <row r="208" s="23" customFormat="1" spans="1:8">
      <c r="A208" s="26"/>
      <c r="B208" s="26"/>
      <c r="C208" s="26"/>
      <c r="D208" s="26"/>
      <c r="E208" s="26"/>
      <c r="F208" s="26"/>
      <c r="G208" s="26"/>
      <c r="H208" s="26"/>
    </row>
    <row r="209" s="23" customFormat="1" spans="1:8">
      <c r="A209" s="26"/>
      <c r="B209" s="26"/>
      <c r="C209" s="26"/>
      <c r="D209" s="26"/>
      <c r="E209" s="26"/>
      <c r="F209" s="26"/>
      <c r="G209" s="26"/>
      <c r="H209" s="26"/>
    </row>
    <row r="210" s="23" customFormat="1" spans="1:8">
      <c r="A210" s="26"/>
      <c r="B210" s="26"/>
      <c r="C210" s="26"/>
      <c r="D210" s="26"/>
      <c r="E210" s="26"/>
      <c r="F210" s="26"/>
      <c r="G210" s="26"/>
      <c r="H210" s="26"/>
    </row>
    <row r="211" s="23" customFormat="1" spans="1:8">
      <c r="A211" s="26"/>
      <c r="B211" s="26"/>
      <c r="C211" s="26"/>
      <c r="D211" s="26"/>
      <c r="E211" s="26"/>
      <c r="F211" s="26"/>
      <c r="G211" s="26"/>
      <c r="H211" s="26"/>
    </row>
    <row r="212" s="23" customFormat="1" spans="1:8">
      <c r="A212" s="26"/>
      <c r="B212" s="26"/>
      <c r="C212" s="26"/>
      <c r="D212" s="26"/>
      <c r="E212" s="26"/>
      <c r="F212" s="26"/>
      <c r="G212" s="26"/>
      <c r="H212" s="26"/>
    </row>
    <row r="213" s="23" customFormat="1" spans="1:8">
      <c r="A213" s="26"/>
      <c r="B213" s="26"/>
      <c r="C213" s="26"/>
      <c r="D213" s="26"/>
      <c r="E213" s="26"/>
      <c r="F213" s="26"/>
      <c r="G213" s="26"/>
      <c r="H213" s="26"/>
    </row>
    <row r="214" s="23" customFormat="1" spans="1:8">
      <c r="A214" s="26"/>
      <c r="B214" s="26"/>
      <c r="C214" s="26"/>
      <c r="D214" s="26"/>
      <c r="E214" s="26"/>
      <c r="F214" s="26"/>
      <c r="G214" s="26"/>
      <c r="H214" s="26"/>
    </row>
    <row r="215" s="23" customFormat="1" spans="1:8">
      <c r="A215" s="26"/>
      <c r="B215" s="26"/>
      <c r="C215" s="26"/>
      <c r="D215" s="26"/>
      <c r="E215" s="26"/>
      <c r="F215" s="26"/>
      <c r="G215" s="26"/>
      <c r="H215" s="26"/>
    </row>
    <row r="216" s="23" customFormat="1" spans="1:8">
      <c r="A216" s="26"/>
      <c r="B216" s="26"/>
      <c r="C216" s="26"/>
      <c r="D216" s="26"/>
      <c r="E216" s="26"/>
      <c r="F216" s="26"/>
      <c r="G216" s="26"/>
      <c r="H216" s="26"/>
    </row>
    <row r="217" s="23" customFormat="1" spans="1:8">
      <c r="A217" s="26"/>
      <c r="B217" s="26"/>
      <c r="C217" s="26"/>
      <c r="D217" s="26"/>
      <c r="E217" s="26"/>
      <c r="F217" s="26"/>
      <c r="G217" s="26"/>
      <c r="H217" s="26"/>
    </row>
    <row r="218" s="23" customFormat="1" spans="1:8">
      <c r="A218" s="26"/>
      <c r="B218" s="26"/>
      <c r="C218" s="26"/>
      <c r="D218" s="26"/>
      <c r="E218" s="26"/>
      <c r="F218" s="26"/>
      <c r="G218" s="26"/>
      <c r="H218" s="26"/>
    </row>
    <row r="219" s="23" customFormat="1" spans="1:8">
      <c r="A219" s="26"/>
      <c r="B219" s="26"/>
      <c r="C219" s="26"/>
      <c r="D219" s="26"/>
      <c r="E219" s="26"/>
      <c r="F219" s="26"/>
      <c r="G219" s="26"/>
      <c r="H219" s="26"/>
    </row>
    <row r="220" s="23" customFormat="1" spans="1:8">
      <c r="A220" s="26"/>
      <c r="B220" s="26"/>
      <c r="C220" s="26"/>
      <c r="D220" s="26"/>
      <c r="E220" s="26"/>
      <c r="F220" s="26"/>
      <c r="G220" s="26"/>
      <c r="H220" s="26"/>
    </row>
    <row r="221" s="23" customFormat="1" spans="1:8">
      <c r="A221" s="26"/>
      <c r="B221" s="26"/>
      <c r="C221" s="26"/>
      <c r="D221" s="26"/>
      <c r="E221" s="26"/>
      <c r="F221" s="26"/>
      <c r="G221" s="26"/>
      <c r="H221" s="26"/>
    </row>
    <row r="222" s="23" customFormat="1" spans="1:8">
      <c r="A222" s="26"/>
      <c r="B222" s="26"/>
      <c r="C222" s="26"/>
      <c r="D222" s="26"/>
      <c r="E222" s="26"/>
      <c r="F222" s="26"/>
      <c r="G222" s="26"/>
      <c r="H222" s="26"/>
    </row>
    <row r="223" s="23" customFormat="1" spans="1:8">
      <c r="A223" s="26"/>
      <c r="B223" s="26"/>
      <c r="C223" s="26"/>
      <c r="D223" s="26"/>
      <c r="E223" s="26"/>
      <c r="F223" s="26"/>
      <c r="G223" s="26"/>
      <c r="H223" s="26"/>
    </row>
    <row r="224" s="23" customFormat="1" spans="1:8">
      <c r="A224" s="26"/>
      <c r="B224" s="26"/>
      <c r="C224" s="26"/>
      <c r="D224" s="26"/>
      <c r="E224" s="26"/>
      <c r="F224" s="26"/>
      <c r="G224" s="26"/>
      <c r="H224" s="26"/>
    </row>
    <row r="225" s="23" customFormat="1" spans="1:8">
      <c r="A225" s="26"/>
      <c r="B225" s="26"/>
      <c r="C225" s="26"/>
      <c r="D225" s="26"/>
      <c r="E225" s="26"/>
      <c r="F225" s="26"/>
      <c r="G225" s="26"/>
      <c r="H225" s="26"/>
    </row>
    <row r="226" s="23" customFormat="1" spans="1:8">
      <c r="A226" s="26"/>
      <c r="B226" s="26"/>
      <c r="C226" s="26"/>
      <c r="D226" s="26"/>
      <c r="E226" s="26"/>
      <c r="F226" s="26"/>
      <c r="G226" s="26"/>
      <c r="H226" s="26"/>
    </row>
    <row r="227" s="23" customFormat="1" spans="1:8">
      <c r="A227" s="26"/>
      <c r="B227" s="26"/>
      <c r="C227" s="26"/>
      <c r="D227" s="26"/>
      <c r="E227" s="26"/>
      <c r="F227" s="26"/>
      <c r="G227" s="26"/>
      <c r="H227" s="26"/>
    </row>
    <row r="228" s="23" customFormat="1" spans="1:8">
      <c r="A228" s="26"/>
      <c r="B228" s="26"/>
      <c r="C228" s="26"/>
      <c r="D228" s="26"/>
      <c r="E228" s="26"/>
      <c r="F228" s="26"/>
      <c r="G228" s="26"/>
      <c r="H228" s="26"/>
    </row>
    <row r="229" s="23" customFormat="1" spans="1:8">
      <c r="A229" s="26"/>
      <c r="B229" s="26"/>
      <c r="C229" s="26"/>
      <c r="D229" s="26"/>
      <c r="E229" s="26"/>
      <c r="F229" s="26"/>
      <c r="G229" s="26"/>
      <c r="H229" s="26"/>
    </row>
    <row r="230" s="23" customFormat="1" spans="1:8">
      <c r="A230" s="26"/>
      <c r="B230" s="26"/>
      <c r="C230" s="26"/>
      <c r="D230" s="26"/>
      <c r="E230" s="26"/>
      <c r="F230" s="26"/>
      <c r="G230" s="26"/>
      <c r="H230" s="26"/>
    </row>
    <row r="231" s="23" customFormat="1" spans="1:8">
      <c r="A231" s="26"/>
      <c r="B231" s="26"/>
      <c r="C231" s="26"/>
      <c r="D231" s="26"/>
      <c r="E231" s="26"/>
      <c r="F231" s="26"/>
      <c r="G231" s="26"/>
      <c r="H231" s="26"/>
    </row>
    <row r="232" s="23" customFormat="1" spans="1:8">
      <c r="A232" s="26"/>
      <c r="B232" s="26"/>
      <c r="C232" s="26"/>
      <c r="D232" s="26"/>
      <c r="E232" s="26"/>
      <c r="F232" s="26"/>
      <c r="G232" s="26"/>
      <c r="H232" s="26"/>
    </row>
    <row r="233" s="23" customFormat="1" spans="1:8">
      <c r="A233" s="26"/>
      <c r="B233" s="26"/>
      <c r="C233" s="26"/>
      <c r="D233" s="26"/>
      <c r="E233" s="26"/>
      <c r="F233" s="26"/>
      <c r="G233" s="26"/>
      <c r="H233" s="26"/>
    </row>
    <row r="234" s="23" customFormat="1" spans="1:8">
      <c r="A234" s="26"/>
      <c r="B234" s="26"/>
      <c r="C234" s="26"/>
      <c r="D234" s="26"/>
      <c r="E234" s="26"/>
      <c r="F234" s="26"/>
      <c r="G234" s="26"/>
      <c r="H234" s="26"/>
    </row>
    <row r="235" s="23" customFormat="1" spans="1:8">
      <c r="A235" s="26"/>
      <c r="B235" s="26"/>
      <c r="C235" s="26"/>
      <c r="D235" s="26"/>
      <c r="E235" s="26"/>
      <c r="F235" s="26"/>
      <c r="G235" s="26"/>
      <c r="H235" s="26"/>
    </row>
    <row r="236" s="23" customFormat="1" spans="1:8">
      <c r="A236" s="26"/>
      <c r="B236" s="26"/>
      <c r="C236" s="26"/>
      <c r="D236" s="26"/>
      <c r="E236" s="26"/>
      <c r="F236" s="26"/>
      <c r="G236" s="26"/>
      <c r="H236" s="26"/>
    </row>
    <row r="237" s="23" customFormat="1" spans="1:8">
      <c r="A237" s="26"/>
      <c r="B237" s="26"/>
      <c r="C237" s="26"/>
      <c r="D237" s="26"/>
      <c r="E237" s="26"/>
      <c r="F237" s="26"/>
      <c r="G237" s="26"/>
      <c r="H237" s="26"/>
    </row>
    <row r="238" s="23" customFormat="1" spans="1:8">
      <c r="A238" s="26"/>
      <c r="B238" s="26"/>
      <c r="C238" s="26"/>
      <c r="D238" s="26"/>
      <c r="E238" s="26"/>
      <c r="F238" s="26"/>
      <c r="G238" s="26"/>
      <c r="H238" s="26"/>
    </row>
    <row r="239" s="23" customFormat="1" spans="1:8">
      <c r="A239" s="26"/>
      <c r="B239" s="26"/>
      <c r="C239" s="26"/>
      <c r="D239" s="26"/>
      <c r="E239" s="26"/>
      <c r="F239" s="26"/>
      <c r="G239" s="26"/>
      <c r="H239" s="26"/>
    </row>
    <row r="240" s="23" customFormat="1" spans="1:8">
      <c r="A240" s="26"/>
      <c r="B240" s="26"/>
      <c r="C240" s="26"/>
      <c r="D240" s="26"/>
      <c r="E240" s="26"/>
      <c r="F240" s="26"/>
      <c r="G240" s="26"/>
      <c r="H240" s="26"/>
    </row>
    <row r="241" s="23" customFormat="1" spans="1:8">
      <c r="A241" s="26"/>
      <c r="B241" s="26"/>
      <c r="C241" s="26"/>
      <c r="D241" s="26"/>
      <c r="E241" s="26"/>
      <c r="F241" s="26"/>
      <c r="G241" s="26"/>
      <c r="H241" s="26"/>
    </row>
    <row r="242" s="23" customFormat="1" spans="1:8">
      <c r="A242" s="26"/>
      <c r="B242" s="26"/>
      <c r="C242" s="26"/>
      <c r="D242" s="26"/>
      <c r="E242" s="26"/>
      <c r="F242" s="26"/>
      <c r="G242" s="26"/>
      <c r="H242" s="26"/>
    </row>
    <row r="243" s="23" customFormat="1" spans="1:8">
      <c r="A243" s="26"/>
      <c r="B243" s="26"/>
      <c r="C243" s="26"/>
      <c r="D243" s="26"/>
      <c r="E243" s="26"/>
      <c r="F243" s="26"/>
      <c r="G243" s="26"/>
      <c r="H243" s="26"/>
    </row>
    <row r="244" s="23" customFormat="1" spans="1:8">
      <c r="A244" s="26"/>
      <c r="B244" s="26"/>
      <c r="C244" s="26"/>
      <c r="D244" s="26"/>
      <c r="E244" s="26"/>
      <c r="F244" s="26"/>
      <c r="G244" s="26"/>
      <c r="H244" s="26"/>
    </row>
    <row r="245" s="23" customFormat="1" spans="1:8">
      <c r="A245" s="26"/>
      <c r="B245" s="26"/>
      <c r="C245" s="26"/>
      <c r="D245" s="26"/>
      <c r="E245" s="26"/>
      <c r="F245" s="26"/>
      <c r="G245" s="26"/>
      <c r="H245" s="26"/>
    </row>
    <row r="246" s="23" customFormat="1" spans="1:8">
      <c r="A246" s="26"/>
      <c r="B246" s="26"/>
      <c r="C246" s="26"/>
      <c r="D246" s="26"/>
      <c r="E246" s="26"/>
      <c r="F246" s="26"/>
      <c r="G246" s="26"/>
      <c r="H246" s="26"/>
    </row>
    <row r="247" s="23" customFormat="1" spans="1:8">
      <c r="A247" s="26"/>
      <c r="B247" s="26"/>
      <c r="C247" s="26"/>
      <c r="D247" s="26"/>
      <c r="E247" s="26"/>
      <c r="F247" s="26"/>
      <c r="G247" s="26"/>
      <c r="H247" s="26"/>
    </row>
    <row r="248" s="23" customFormat="1" spans="1:8">
      <c r="A248" s="26"/>
      <c r="B248" s="26"/>
      <c r="C248" s="26"/>
      <c r="D248" s="26"/>
      <c r="E248" s="26"/>
      <c r="F248" s="26"/>
      <c r="G248" s="26"/>
      <c r="H248" s="26"/>
    </row>
    <row r="249" s="23" customFormat="1" spans="1:8">
      <c r="A249" s="26"/>
      <c r="B249" s="26"/>
      <c r="C249" s="26"/>
      <c r="D249" s="26"/>
      <c r="E249" s="26"/>
      <c r="F249" s="26"/>
      <c r="G249" s="26"/>
      <c r="H249" s="26"/>
    </row>
    <row r="250" s="23" customFormat="1" spans="1:8">
      <c r="A250" s="26"/>
      <c r="B250" s="26"/>
      <c r="C250" s="26"/>
      <c r="D250" s="26"/>
      <c r="E250" s="26"/>
      <c r="F250" s="26"/>
      <c r="G250" s="26"/>
      <c r="H250" s="26"/>
    </row>
    <row r="251" s="23" customFormat="1" spans="1:8">
      <c r="A251" s="26"/>
      <c r="B251" s="26"/>
      <c r="C251" s="26"/>
      <c r="D251" s="26"/>
      <c r="E251" s="26"/>
      <c r="F251" s="26"/>
      <c r="G251" s="26"/>
      <c r="H251" s="26"/>
    </row>
    <row r="252" s="25" customFormat="1" spans="1:8">
      <c r="A252" s="26"/>
      <c r="B252" s="26"/>
      <c r="C252" s="26"/>
      <c r="D252" s="26"/>
      <c r="E252" s="26"/>
      <c r="F252" s="26"/>
      <c r="G252" s="26"/>
      <c r="H252" s="26"/>
    </row>
    <row r="253" s="25" customFormat="1" spans="1:8">
      <c r="A253" s="26"/>
      <c r="B253" s="26"/>
      <c r="C253" s="26"/>
      <c r="D253" s="26"/>
      <c r="E253" s="26"/>
      <c r="F253" s="26"/>
      <c r="G253" s="26"/>
      <c r="H253" s="26"/>
    </row>
    <row r="254" s="25" customFormat="1" spans="1:8">
      <c r="A254" s="26"/>
      <c r="B254" s="26"/>
      <c r="C254" s="26"/>
      <c r="D254" s="26"/>
      <c r="E254" s="26"/>
      <c r="F254" s="26"/>
      <c r="G254" s="26"/>
      <c r="H254" s="26"/>
    </row>
    <row r="255" s="25" customFormat="1" spans="1:8">
      <c r="A255" s="26"/>
      <c r="B255" s="26"/>
      <c r="C255" s="26"/>
      <c r="D255" s="26"/>
      <c r="E255" s="26"/>
      <c r="F255" s="26"/>
      <c r="G255" s="26"/>
      <c r="H255" s="26"/>
    </row>
    <row r="256" s="25" customFormat="1" spans="1:8">
      <c r="A256" s="26"/>
      <c r="B256" s="26"/>
      <c r="C256" s="26"/>
      <c r="D256" s="26"/>
      <c r="E256" s="26"/>
      <c r="F256" s="26"/>
      <c r="G256" s="26"/>
      <c r="H256" s="26"/>
    </row>
    <row r="257" s="25" customFormat="1" spans="1:8">
      <c r="A257" s="26"/>
      <c r="B257" s="26"/>
      <c r="C257" s="26"/>
      <c r="D257" s="26"/>
      <c r="E257" s="26"/>
      <c r="F257" s="26"/>
      <c r="G257" s="26"/>
      <c r="H257" s="26"/>
    </row>
    <row r="258" s="23" customFormat="1" spans="1:8">
      <c r="A258" s="26"/>
      <c r="B258" s="26"/>
      <c r="C258" s="26"/>
      <c r="D258" s="26"/>
      <c r="E258" s="26"/>
      <c r="F258" s="26"/>
      <c r="G258" s="26"/>
      <c r="H258" s="26"/>
    </row>
    <row r="259" s="23" customFormat="1" spans="1:8">
      <c r="A259" s="26"/>
      <c r="B259" s="26"/>
      <c r="C259" s="26"/>
      <c r="D259" s="26"/>
      <c r="E259" s="26"/>
      <c r="F259" s="26"/>
      <c r="G259" s="26"/>
      <c r="H259" s="26"/>
    </row>
    <row r="260" s="23" customFormat="1" spans="1:8">
      <c r="A260" s="26"/>
      <c r="B260" s="26"/>
      <c r="C260" s="26"/>
      <c r="D260" s="26"/>
      <c r="E260" s="26"/>
      <c r="F260" s="26"/>
      <c r="G260" s="26"/>
      <c r="H260" s="26"/>
    </row>
    <row r="261" s="23" customFormat="1" spans="1:8">
      <c r="A261" s="26"/>
      <c r="B261" s="26"/>
      <c r="C261" s="26"/>
      <c r="D261" s="26"/>
      <c r="E261" s="26"/>
      <c r="F261" s="26"/>
      <c r="G261" s="26"/>
      <c r="H261" s="26"/>
    </row>
  </sheetData>
  <mergeCells count="1">
    <mergeCell ref="A1:H1"/>
  </mergeCells>
  <printOptions horizontalCentered="1"/>
  <pageMargins left="0.590277777777778" right="0.472222222222222" top="0.550694444444444" bottom="0.511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opLeftCell="A13" workbookViewId="0">
      <selection activeCell="D31" sqref="D31"/>
    </sheetView>
  </sheetViews>
  <sheetFormatPr defaultColWidth="9" defaultRowHeight="15"/>
  <cols>
    <col min="1" max="1" width="5.75" style="1" customWidth="1"/>
    <col min="2" max="2" width="14.125" style="1" customWidth="1"/>
    <col min="3" max="3" width="8.125" style="1" customWidth="1"/>
    <col min="4" max="4" width="24.125" style="1" customWidth="1"/>
    <col min="5" max="5" width="8.125" style="1" customWidth="1"/>
    <col min="6" max="6" width="10.625" style="1" customWidth="1"/>
    <col min="7" max="7" width="10.375" style="1" customWidth="1"/>
    <col min="8" max="8" width="12.1083333333333" style="1" customWidth="1"/>
    <col min="9" max="9" width="9" style="1" customWidth="1"/>
    <col min="10" max="16378" width="9" style="1"/>
  </cols>
  <sheetData>
    <row r="1" s="1" customFormat="1" ht="62" customHeight="1" spans="1:9">
      <c r="A1" s="3" t="s">
        <v>450</v>
      </c>
      <c r="B1" s="3"/>
      <c r="C1" s="3"/>
      <c r="D1" s="3"/>
      <c r="E1" s="3"/>
      <c r="F1" s="3"/>
      <c r="G1" s="3"/>
      <c r="H1" s="3"/>
      <c r="I1" s="3"/>
    </row>
    <row r="2" s="1" customFormat="1" ht="37" customHeight="1" spans="1:9">
      <c r="A2" s="17" t="s">
        <v>451</v>
      </c>
      <c r="B2" s="4" t="s">
        <v>2</v>
      </c>
      <c r="C2" s="4" t="s">
        <v>3</v>
      </c>
      <c r="D2" s="4" t="s">
        <v>4</v>
      </c>
      <c r="E2" s="17" t="s">
        <v>5</v>
      </c>
      <c r="F2" s="17" t="s">
        <v>452</v>
      </c>
      <c r="G2" s="17" t="s">
        <v>453</v>
      </c>
      <c r="H2" s="17" t="s">
        <v>454</v>
      </c>
      <c r="I2" s="4" t="s">
        <v>8</v>
      </c>
    </row>
    <row r="3" s="1" customFormat="1" ht="27" customHeight="1" spans="1:9">
      <c r="A3" s="5">
        <v>1</v>
      </c>
      <c r="B3" s="6" t="s">
        <v>455</v>
      </c>
      <c r="C3" s="6" t="s">
        <v>456</v>
      </c>
      <c r="D3" s="7" t="s">
        <v>457</v>
      </c>
      <c r="E3" s="8">
        <v>75</v>
      </c>
      <c r="F3" s="7">
        <v>88.2</v>
      </c>
      <c r="G3" s="7">
        <v>67</v>
      </c>
      <c r="H3" s="7">
        <f t="shared" ref="H3:H25" si="0">F3*0.6+G3*0.4</f>
        <v>79.72</v>
      </c>
      <c r="I3" s="20">
        <f t="shared" ref="I3:I25" si="1">H3*0.6+E3*0.4</f>
        <v>77.832</v>
      </c>
    </row>
    <row r="4" s="1" customFormat="1" ht="27" customHeight="1" spans="1:9">
      <c r="A4" s="5">
        <v>2</v>
      </c>
      <c r="B4" s="6" t="s">
        <v>458</v>
      </c>
      <c r="C4" s="6" t="s">
        <v>459</v>
      </c>
      <c r="D4" s="7" t="s">
        <v>457</v>
      </c>
      <c r="E4" s="8">
        <v>78.5</v>
      </c>
      <c r="F4" s="7">
        <v>85.6</v>
      </c>
      <c r="G4" s="7">
        <v>43</v>
      </c>
      <c r="H4" s="7">
        <f t="shared" si="0"/>
        <v>68.56</v>
      </c>
      <c r="I4" s="20">
        <f t="shared" si="1"/>
        <v>72.536</v>
      </c>
    </row>
    <row r="5" s="1" customFormat="1" ht="27" customHeight="1" spans="1:9">
      <c r="A5" s="5">
        <v>3</v>
      </c>
      <c r="B5" s="6" t="s">
        <v>460</v>
      </c>
      <c r="C5" s="6" t="s">
        <v>461</v>
      </c>
      <c r="D5" s="7" t="s">
        <v>457</v>
      </c>
      <c r="E5" s="8">
        <v>82.25</v>
      </c>
      <c r="F5" s="7">
        <v>83.2</v>
      </c>
      <c r="G5" s="7">
        <v>55</v>
      </c>
      <c r="H5" s="7">
        <f t="shared" si="0"/>
        <v>71.92</v>
      </c>
      <c r="I5" s="20">
        <f t="shared" si="1"/>
        <v>76.052</v>
      </c>
    </row>
    <row r="6" s="1" customFormat="1" ht="27" customHeight="1" spans="1:9">
      <c r="A6" s="5">
        <v>4</v>
      </c>
      <c r="B6" s="6" t="s">
        <v>462</v>
      </c>
      <c r="C6" s="6" t="s">
        <v>463</v>
      </c>
      <c r="D6" s="7" t="s">
        <v>464</v>
      </c>
      <c r="E6" s="8">
        <v>77</v>
      </c>
      <c r="F6" s="7">
        <v>83.2</v>
      </c>
      <c r="G6" s="7">
        <v>56</v>
      </c>
      <c r="H6" s="7">
        <f t="shared" si="0"/>
        <v>72.32</v>
      </c>
      <c r="I6" s="20">
        <f t="shared" si="1"/>
        <v>74.192</v>
      </c>
    </row>
    <row r="7" s="1" customFormat="1" ht="27" customHeight="1" spans="1:9">
      <c r="A7" s="5">
        <v>5</v>
      </c>
      <c r="B7" s="6" t="s">
        <v>465</v>
      </c>
      <c r="C7" s="6" t="s">
        <v>466</v>
      </c>
      <c r="D7" s="7" t="s">
        <v>464</v>
      </c>
      <c r="E7" s="8">
        <v>76</v>
      </c>
      <c r="F7" s="7">
        <v>88</v>
      </c>
      <c r="G7" s="7">
        <v>65</v>
      </c>
      <c r="H7" s="7">
        <f t="shared" si="0"/>
        <v>78.8</v>
      </c>
      <c r="I7" s="20">
        <f t="shared" si="1"/>
        <v>77.68</v>
      </c>
    </row>
    <row r="8" s="1" customFormat="1" ht="27" customHeight="1" spans="1:9">
      <c r="A8" s="5">
        <v>6</v>
      </c>
      <c r="B8" s="6" t="s">
        <v>467</v>
      </c>
      <c r="C8" s="6" t="s">
        <v>468</v>
      </c>
      <c r="D8" s="7" t="s">
        <v>464</v>
      </c>
      <c r="E8" s="8">
        <v>79.75</v>
      </c>
      <c r="F8" s="7">
        <v>84</v>
      </c>
      <c r="G8" s="7">
        <v>86</v>
      </c>
      <c r="H8" s="7">
        <f t="shared" si="0"/>
        <v>84.8</v>
      </c>
      <c r="I8" s="20">
        <f t="shared" si="1"/>
        <v>82.78</v>
      </c>
    </row>
    <row r="9" s="1" customFormat="1" ht="27" customHeight="1" spans="1:9">
      <c r="A9" s="5">
        <v>7</v>
      </c>
      <c r="B9" s="6" t="s">
        <v>469</v>
      </c>
      <c r="C9" s="6" t="s">
        <v>470</v>
      </c>
      <c r="D9" s="7" t="s">
        <v>471</v>
      </c>
      <c r="E9" s="8">
        <v>77.25</v>
      </c>
      <c r="F9" s="7">
        <v>83.6</v>
      </c>
      <c r="G9" s="7">
        <v>95</v>
      </c>
      <c r="H9" s="7">
        <f t="shared" si="0"/>
        <v>88.16</v>
      </c>
      <c r="I9" s="20">
        <f t="shared" si="1"/>
        <v>83.796</v>
      </c>
    </row>
    <row r="10" s="1" customFormat="1" ht="27" customHeight="1" spans="1:9">
      <c r="A10" s="5">
        <v>8</v>
      </c>
      <c r="B10" s="6" t="s">
        <v>472</v>
      </c>
      <c r="C10" s="6" t="s">
        <v>473</v>
      </c>
      <c r="D10" s="7" t="s">
        <v>471</v>
      </c>
      <c r="E10" s="8">
        <v>79.25</v>
      </c>
      <c r="F10" s="7">
        <v>89</v>
      </c>
      <c r="G10" s="7">
        <v>95</v>
      </c>
      <c r="H10" s="7">
        <f t="shared" si="0"/>
        <v>91.4</v>
      </c>
      <c r="I10" s="20">
        <f t="shared" si="1"/>
        <v>86.54</v>
      </c>
    </row>
    <row r="11" s="1" customFormat="1" ht="27" customHeight="1" spans="1:9">
      <c r="A11" s="5">
        <v>9</v>
      </c>
      <c r="B11" s="6" t="s">
        <v>474</v>
      </c>
      <c r="C11" s="6" t="s">
        <v>475</v>
      </c>
      <c r="D11" s="7" t="s">
        <v>471</v>
      </c>
      <c r="E11" s="8">
        <v>79</v>
      </c>
      <c r="F11" s="7">
        <v>81</v>
      </c>
      <c r="G11" s="7">
        <v>70</v>
      </c>
      <c r="H11" s="7">
        <f t="shared" si="0"/>
        <v>76.6</v>
      </c>
      <c r="I11" s="20">
        <f t="shared" si="1"/>
        <v>77.56</v>
      </c>
    </row>
    <row r="12" s="1" customFormat="1" ht="27" customHeight="1" spans="1:9">
      <c r="A12" s="5">
        <v>10</v>
      </c>
      <c r="B12" s="6" t="s">
        <v>476</v>
      </c>
      <c r="C12" s="6" t="s">
        <v>477</v>
      </c>
      <c r="D12" s="7" t="s">
        <v>471</v>
      </c>
      <c r="E12" s="8">
        <v>78.5</v>
      </c>
      <c r="F12" s="7">
        <v>87.6</v>
      </c>
      <c r="G12" s="7">
        <v>70</v>
      </c>
      <c r="H12" s="7">
        <f t="shared" si="0"/>
        <v>80.56</v>
      </c>
      <c r="I12" s="20">
        <f t="shared" si="1"/>
        <v>79.736</v>
      </c>
    </row>
    <row r="13" s="1" customFormat="1" ht="27" customHeight="1" spans="1:9">
      <c r="A13" s="5">
        <v>11</v>
      </c>
      <c r="B13" s="6" t="s">
        <v>478</v>
      </c>
      <c r="C13" s="6" t="s">
        <v>479</v>
      </c>
      <c r="D13" s="7" t="s">
        <v>471</v>
      </c>
      <c r="E13" s="8">
        <v>78.25</v>
      </c>
      <c r="F13" s="7">
        <v>80.8</v>
      </c>
      <c r="G13" s="7">
        <v>65</v>
      </c>
      <c r="H13" s="7">
        <f t="shared" si="0"/>
        <v>74.48</v>
      </c>
      <c r="I13" s="20">
        <f t="shared" si="1"/>
        <v>75.988</v>
      </c>
    </row>
    <row r="14" s="1" customFormat="1" ht="27" customHeight="1" spans="1:9">
      <c r="A14" s="5">
        <v>12</v>
      </c>
      <c r="B14" s="6" t="s">
        <v>480</v>
      </c>
      <c r="C14" s="6" t="s">
        <v>481</v>
      </c>
      <c r="D14" s="7" t="s">
        <v>482</v>
      </c>
      <c r="E14" s="8">
        <v>77.5</v>
      </c>
      <c r="F14" s="7">
        <v>88</v>
      </c>
      <c r="G14" s="7">
        <v>98</v>
      </c>
      <c r="H14" s="7">
        <f t="shared" si="0"/>
        <v>92</v>
      </c>
      <c r="I14" s="20">
        <f t="shared" si="1"/>
        <v>86.2</v>
      </c>
    </row>
    <row r="15" s="1" customFormat="1" ht="27" customHeight="1" spans="1:9">
      <c r="A15" s="5">
        <v>13</v>
      </c>
      <c r="B15" s="6" t="s">
        <v>483</v>
      </c>
      <c r="C15" s="6" t="s">
        <v>484</v>
      </c>
      <c r="D15" s="7" t="s">
        <v>482</v>
      </c>
      <c r="E15" s="8">
        <v>77.5</v>
      </c>
      <c r="F15" s="7">
        <v>83.4</v>
      </c>
      <c r="G15" s="7">
        <v>95</v>
      </c>
      <c r="H15" s="7">
        <f t="shared" si="0"/>
        <v>88.04</v>
      </c>
      <c r="I15" s="20">
        <f t="shared" si="1"/>
        <v>83.824</v>
      </c>
    </row>
    <row r="16" s="1" customFormat="1" ht="27" customHeight="1" spans="1:9">
      <c r="A16" s="5">
        <v>14</v>
      </c>
      <c r="B16" s="6" t="s">
        <v>485</v>
      </c>
      <c r="C16" s="6" t="s">
        <v>486</v>
      </c>
      <c r="D16" s="7" t="s">
        <v>482</v>
      </c>
      <c r="E16" s="8">
        <v>78</v>
      </c>
      <c r="F16" s="7">
        <v>90.4</v>
      </c>
      <c r="G16" s="7">
        <v>94</v>
      </c>
      <c r="H16" s="7">
        <f t="shared" si="0"/>
        <v>91.84</v>
      </c>
      <c r="I16" s="20">
        <f t="shared" si="1"/>
        <v>86.304</v>
      </c>
    </row>
    <row r="17" s="1" customFormat="1" ht="27" customHeight="1" spans="1:9">
      <c r="A17" s="5">
        <v>15</v>
      </c>
      <c r="B17" s="6" t="s">
        <v>487</v>
      </c>
      <c r="C17" s="6" t="s">
        <v>488</v>
      </c>
      <c r="D17" s="7" t="s">
        <v>482</v>
      </c>
      <c r="E17" s="8">
        <v>80</v>
      </c>
      <c r="F17" s="7">
        <v>88.6</v>
      </c>
      <c r="G17" s="7">
        <v>98</v>
      </c>
      <c r="H17" s="7">
        <f t="shared" si="0"/>
        <v>92.36</v>
      </c>
      <c r="I17" s="20">
        <f t="shared" si="1"/>
        <v>87.416</v>
      </c>
    </row>
    <row r="18" s="1" customFormat="1" ht="27" customHeight="1" spans="1:9">
      <c r="A18" s="5">
        <v>16</v>
      </c>
      <c r="B18" s="6" t="s">
        <v>489</v>
      </c>
      <c r="C18" s="6" t="s">
        <v>490</v>
      </c>
      <c r="D18" s="7" t="s">
        <v>482</v>
      </c>
      <c r="E18" s="8">
        <v>78</v>
      </c>
      <c r="F18" s="7">
        <v>91.7</v>
      </c>
      <c r="G18" s="7">
        <v>98</v>
      </c>
      <c r="H18" s="7">
        <f t="shared" si="0"/>
        <v>94.22</v>
      </c>
      <c r="I18" s="20">
        <f t="shared" si="1"/>
        <v>87.732</v>
      </c>
    </row>
    <row r="19" s="1" customFormat="1" ht="27" customHeight="1" spans="1:9">
      <c r="A19" s="5">
        <v>17</v>
      </c>
      <c r="B19" s="6" t="s">
        <v>491</v>
      </c>
      <c r="C19" s="6" t="s">
        <v>492</v>
      </c>
      <c r="D19" s="7" t="s">
        <v>482</v>
      </c>
      <c r="E19" s="8">
        <v>78</v>
      </c>
      <c r="F19" s="7">
        <v>84.2</v>
      </c>
      <c r="G19" s="7">
        <v>98</v>
      </c>
      <c r="H19" s="7">
        <f t="shared" si="0"/>
        <v>89.72</v>
      </c>
      <c r="I19" s="20">
        <f t="shared" si="1"/>
        <v>85.032</v>
      </c>
    </row>
    <row r="20" s="1" customFormat="1" ht="27" customHeight="1" spans="1:9">
      <c r="A20" s="5">
        <v>18</v>
      </c>
      <c r="B20" s="6" t="s">
        <v>493</v>
      </c>
      <c r="C20" s="6" t="s">
        <v>494</v>
      </c>
      <c r="D20" s="7" t="s">
        <v>482</v>
      </c>
      <c r="E20" s="8">
        <v>77.5</v>
      </c>
      <c r="F20" s="7">
        <v>83.2</v>
      </c>
      <c r="G20" s="7">
        <v>70</v>
      </c>
      <c r="H20" s="7">
        <f t="shared" si="0"/>
        <v>77.92</v>
      </c>
      <c r="I20" s="20">
        <f t="shared" si="1"/>
        <v>77.752</v>
      </c>
    </row>
    <row r="21" s="1" customFormat="1" ht="27" customHeight="1" spans="1:9">
      <c r="A21" s="5">
        <v>19</v>
      </c>
      <c r="B21" s="6" t="s">
        <v>495</v>
      </c>
      <c r="C21" s="6" t="s">
        <v>496</v>
      </c>
      <c r="D21" s="7" t="s">
        <v>482</v>
      </c>
      <c r="E21" s="8">
        <v>80.25</v>
      </c>
      <c r="F21" s="7">
        <v>89.3</v>
      </c>
      <c r="G21" s="7">
        <v>98</v>
      </c>
      <c r="H21" s="7">
        <f t="shared" si="0"/>
        <v>92.78</v>
      </c>
      <c r="I21" s="20">
        <f t="shared" si="1"/>
        <v>87.768</v>
      </c>
    </row>
    <row r="22" s="1" customFormat="1" ht="27" customHeight="1" spans="1:9">
      <c r="A22" s="5">
        <v>20</v>
      </c>
      <c r="B22" s="6" t="s">
        <v>497</v>
      </c>
      <c r="C22" s="6" t="s">
        <v>498</v>
      </c>
      <c r="D22" s="7" t="s">
        <v>482</v>
      </c>
      <c r="E22" s="8">
        <v>78.5</v>
      </c>
      <c r="F22" s="7">
        <v>84.4</v>
      </c>
      <c r="G22" s="7">
        <v>88</v>
      </c>
      <c r="H22" s="7">
        <f t="shared" si="0"/>
        <v>85.84</v>
      </c>
      <c r="I22" s="20">
        <f t="shared" si="1"/>
        <v>82.904</v>
      </c>
    </row>
    <row r="23" s="1" customFormat="1" ht="27" customHeight="1" spans="1:9">
      <c r="A23" s="5">
        <v>21</v>
      </c>
      <c r="B23" s="6" t="s">
        <v>499</v>
      </c>
      <c r="C23" s="6" t="s">
        <v>500</v>
      </c>
      <c r="D23" s="7" t="s">
        <v>482</v>
      </c>
      <c r="E23" s="8">
        <v>77.5</v>
      </c>
      <c r="F23" s="7">
        <v>86.2</v>
      </c>
      <c r="G23" s="7">
        <v>92</v>
      </c>
      <c r="H23" s="7">
        <f t="shared" si="0"/>
        <v>88.52</v>
      </c>
      <c r="I23" s="20">
        <f t="shared" si="1"/>
        <v>84.112</v>
      </c>
    </row>
    <row r="24" s="1" customFormat="1" ht="27" customHeight="1" spans="1:9">
      <c r="A24" s="5">
        <v>22</v>
      </c>
      <c r="B24" s="6" t="s">
        <v>501</v>
      </c>
      <c r="C24" s="6" t="s">
        <v>502</v>
      </c>
      <c r="D24" s="7" t="s">
        <v>482</v>
      </c>
      <c r="E24" s="8">
        <v>80.25</v>
      </c>
      <c r="F24" s="7">
        <v>82</v>
      </c>
      <c r="G24" s="7">
        <v>98</v>
      </c>
      <c r="H24" s="7">
        <f t="shared" si="0"/>
        <v>88.4</v>
      </c>
      <c r="I24" s="20">
        <f t="shared" si="1"/>
        <v>85.14</v>
      </c>
    </row>
    <row r="25" s="1" customFormat="1" ht="27" customHeight="1" spans="1:9">
      <c r="A25" s="5">
        <v>23</v>
      </c>
      <c r="B25" s="6" t="s">
        <v>503</v>
      </c>
      <c r="C25" s="6" t="s">
        <v>504</v>
      </c>
      <c r="D25" s="7" t="s">
        <v>482</v>
      </c>
      <c r="E25" s="8">
        <v>79.5</v>
      </c>
      <c r="F25" s="7">
        <v>81</v>
      </c>
      <c r="G25" s="7">
        <v>93</v>
      </c>
      <c r="H25" s="7">
        <f t="shared" si="0"/>
        <v>85.8</v>
      </c>
      <c r="I25" s="20">
        <f t="shared" si="1"/>
        <v>83.28</v>
      </c>
    </row>
    <row r="26" s="1" customFormat="1" spans="1:8">
      <c r="A26"/>
      <c r="B26"/>
      <c r="C26"/>
      <c r="D26"/>
      <c r="E26"/>
      <c r="F26"/>
      <c r="G26"/>
      <c r="H26"/>
    </row>
    <row r="27" s="1" customFormat="1" spans="1:8">
      <c r="A27"/>
      <c r="B27"/>
      <c r="C27"/>
      <c r="D27"/>
      <c r="E27"/>
      <c r="F27"/>
      <c r="G27"/>
      <c r="H27"/>
    </row>
    <row r="28" s="1" customFormat="1" spans="1:8">
      <c r="A28"/>
      <c r="B28"/>
      <c r="C28"/>
      <c r="D28"/>
      <c r="E28"/>
      <c r="F28"/>
      <c r="G28"/>
      <c r="H28"/>
    </row>
    <row r="29" s="1" customFormat="1" spans="1:8">
      <c r="A29"/>
      <c r="B29"/>
      <c r="C29"/>
      <c r="D29"/>
      <c r="E29"/>
      <c r="F29"/>
      <c r="G29"/>
      <c r="H29"/>
    </row>
    <row r="30" s="1" customFormat="1" spans="1:8">
      <c r="A30"/>
      <c r="B30"/>
      <c r="C30"/>
      <c r="D30"/>
      <c r="E30"/>
      <c r="F30"/>
      <c r="G30"/>
      <c r="H30"/>
    </row>
    <row r="31" s="1" customFormat="1" spans="1:8">
      <c r="A31"/>
      <c r="B31"/>
      <c r="C31"/>
      <c r="D31"/>
      <c r="E31"/>
      <c r="F31"/>
      <c r="G31"/>
      <c r="H31"/>
    </row>
    <row r="32" s="1" customFormat="1" spans="1:8">
      <c r="A32"/>
      <c r="B32"/>
      <c r="C32"/>
      <c r="D32"/>
      <c r="E32"/>
      <c r="F32"/>
      <c r="G32"/>
      <c r="H32"/>
    </row>
    <row r="33" s="1" customFormat="1" spans="1:8">
      <c r="A33"/>
      <c r="B33"/>
      <c r="C33"/>
      <c r="D33"/>
      <c r="E33"/>
      <c r="F33"/>
      <c r="G33"/>
      <c r="H33"/>
    </row>
    <row r="34" s="1" customFormat="1" spans="1:8">
      <c r="A34"/>
      <c r="B34"/>
      <c r="C34"/>
      <c r="D34"/>
      <c r="E34"/>
      <c r="F34"/>
      <c r="G34"/>
      <c r="H34"/>
    </row>
    <row r="35" s="1" customFormat="1" spans="1:8">
      <c r="A35"/>
      <c r="B35"/>
      <c r="C35"/>
      <c r="D35"/>
      <c r="E35"/>
      <c r="F35"/>
      <c r="G35"/>
      <c r="H35"/>
    </row>
    <row r="36" s="1" customFormat="1" spans="1:8">
      <c r="A36"/>
      <c r="B36"/>
      <c r="C36"/>
      <c r="D36"/>
      <c r="E36"/>
      <c r="F36"/>
      <c r="G36"/>
      <c r="H36"/>
    </row>
    <row r="37" s="1" customFormat="1" spans="1:8">
      <c r="A37"/>
      <c r="B37"/>
      <c r="C37"/>
      <c r="D37"/>
      <c r="E37"/>
      <c r="F37"/>
      <c r="G37"/>
      <c r="H37"/>
    </row>
    <row r="38" s="1" customFormat="1" spans="1:8">
      <c r="A38"/>
      <c r="B38"/>
      <c r="C38"/>
      <c r="D38"/>
      <c r="E38"/>
      <c r="F38"/>
      <c r="G38"/>
      <c r="H38"/>
    </row>
    <row r="39" s="1" customFormat="1" spans="1:8">
      <c r="A39"/>
      <c r="B39"/>
      <c r="C39"/>
      <c r="D39"/>
      <c r="E39"/>
      <c r="F39"/>
      <c r="G39"/>
      <c r="H39"/>
    </row>
    <row r="40" s="1" customFormat="1" spans="1:8">
      <c r="A40"/>
      <c r="B40"/>
      <c r="C40"/>
      <c r="D40"/>
      <c r="E40"/>
      <c r="F40"/>
      <c r="G40"/>
      <c r="H40"/>
    </row>
    <row r="41" s="1" customFormat="1" spans="1:8">
      <c r="A41"/>
      <c r="B41"/>
      <c r="C41"/>
      <c r="D41"/>
      <c r="E41"/>
      <c r="F41"/>
      <c r="G41"/>
      <c r="H41"/>
    </row>
    <row r="42" s="1" customFormat="1" spans="1:8">
      <c r="A42"/>
      <c r="B42"/>
      <c r="C42"/>
      <c r="D42"/>
      <c r="E42"/>
      <c r="F42"/>
      <c r="G42"/>
      <c r="H42"/>
    </row>
    <row r="43" s="1" customFormat="1" spans="1:8">
      <c r="A43"/>
      <c r="B43"/>
      <c r="C43"/>
      <c r="D43"/>
      <c r="E43"/>
      <c r="F43"/>
      <c r="G43"/>
      <c r="H43"/>
    </row>
    <row r="44" s="1" customFormat="1" spans="1:8">
      <c r="A44"/>
      <c r="B44"/>
      <c r="C44"/>
      <c r="D44"/>
      <c r="E44"/>
      <c r="F44"/>
      <c r="G44"/>
      <c r="H44"/>
    </row>
    <row r="45" s="1" customFormat="1" spans="1:8">
      <c r="A45"/>
      <c r="B45"/>
      <c r="C45"/>
      <c r="D45"/>
      <c r="E45"/>
      <c r="F45"/>
      <c r="G45"/>
      <c r="H45"/>
    </row>
    <row r="46" s="1" customFormat="1" spans="1:8">
      <c r="A46"/>
      <c r="B46"/>
      <c r="C46"/>
      <c r="D46"/>
      <c r="E46"/>
      <c r="F46"/>
      <c r="G46"/>
      <c r="H46"/>
    </row>
    <row r="47" s="1" customFormat="1" spans="1:8">
      <c r="A47"/>
      <c r="B47"/>
      <c r="C47"/>
      <c r="D47"/>
      <c r="E47"/>
      <c r="F47"/>
      <c r="G47"/>
      <c r="H47"/>
    </row>
    <row r="48" s="1" customFormat="1" spans="1:8">
      <c r="A48"/>
      <c r="B48"/>
      <c r="C48"/>
      <c r="D48"/>
      <c r="E48"/>
      <c r="F48"/>
      <c r="G48"/>
      <c r="H48"/>
    </row>
    <row r="49" s="1" customFormat="1" spans="1:8">
      <c r="A49"/>
      <c r="B49"/>
      <c r="C49"/>
      <c r="D49"/>
      <c r="E49"/>
      <c r="F49"/>
      <c r="G49"/>
      <c r="H49"/>
    </row>
    <row r="50" s="1" customFormat="1" spans="1:8">
      <c r="A50"/>
      <c r="B50"/>
      <c r="C50"/>
      <c r="D50"/>
      <c r="E50"/>
      <c r="F50"/>
      <c r="G50"/>
      <c r="H50"/>
    </row>
    <row r="51" s="1" customFormat="1" spans="1:8">
      <c r="A51"/>
      <c r="B51"/>
      <c r="C51"/>
      <c r="D51"/>
      <c r="E51"/>
      <c r="F51"/>
      <c r="G51"/>
      <c r="H51"/>
    </row>
    <row r="52" s="1" customFormat="1" spans="1:8">
      <c r="A52"/>
      <c r="B52"/>
      <c r="C52"/>
      <c r="D52"/>
      <c r="E52"/>
      <c r="F52"/>
      <c r="G52"/>
      <c r="H52"/>
    </row>
    <row r="53" s="1" customFormat="1" spans="1:8">
      <c r="A53"/>
      <c r="B53"/>
      <c r="C53"/>
      <c r="D53"/>
      <c r="E53"/>
      <c r="F53"/>
      <c r="G53"/>
      <c r="H53"/>
    </row>
    <row r="54" s="1" customFormat="1" spans="1:8">
      <c r="A54"/>
      <c r="B54"/>
      <c r="C54"/>
      <c r="D54"/>
      <c r="E54"/>
      <c r="F54"/>
      <c r="G54"/>
      <c r="H54"/>
    </row>
    <row r="55" s="1" customFormat="1" spans="1:8">
      <c r="A55"/>
      <c r="B55"/>
      <c r="C55"/>
      <c r="D55"/>
      <c r="E55"/>
      <c r="F55"/>
      <c r="G55"/>
      <c r="H55"/>
    </row>
    <row r="56" s="1" customFormat="1" spans="1:8">
      <c r="A56"/>
      <c r="B56"/>
      <c r="C56"/>
      <c r="D56"/>
      <c r="E56"/>
      <c r="F56"/>
      <c r="G56"/>
      <c r="H56"/>
    </row>
    <row r="57" s="1" customFormat="1" spans="1:8">
      <c r="A57"/>
      <c r="B57"/>
      <c r="C57"/>
      <c r="D57"/>
      <c r="E57"/>
      <c r="F57"/>
      <c r="G57"/>
      <c r="H57"/>
    </row>
    <row r="58" s="1" customFormat="1" spans="1:8">
      <c r="A58"/>
      <c r="B58"/>
      <c r="C58"/>
      <c r="D58"/>
      <c r="E58"/>
      <c r="F58"/>
      <c r="G58"/>
      <c r="H58"/>
    </row>
    <row r="59" s="1" customFormat="1" spans="1:8">
      <c r="A59"/>
      <c r="B59"/>
      <c r="C59"/>
      <c r="D59"/>
      <c r="E59"/>
      <c r="F59"/>
      <c r="G59"/>
      <c r="H59"/>
    </row>
    <row r="60" s="1" customFormat="1" spans="1:8">
      <c r="A60"/>
      <c r="B60"/>
      <c r="C60"/>
      <c r="D60"/>
      <c r="E60"/>
      <c r="F60"/>
      <c r="G60"/>
      <c r="H60"/>
    </row>
    <row r="61" s="1" customFormat="1" spans="1:8">
      <c r="A61"/>
      <c r="B61"/>
      <c r="C61"/>
      <c r="D61"/>
      <c r="E61"/>
      <c r="F61"/>
      <c r="G61"/>
      <c r="H61"/>
    </row>
    <row r="62" s="1" customFormat="1" spans="1:8">
      <c r="A62"/>
      <c r="B62"/>
      <c r="C62"/>
      <c r="D62"/>
      <c r="E62"/>
      <c r="F62"/>
      <c r="G62"/>
      <c r="H62"/>
    </row>
    <row r="63" s="1" customFormat="1" spans="1:8">
      <c r="A63"/>
      <c r="B63"/>
      <c r="C63"/>
      <c r="D63"/>
      <c r="E63"/>
      <c r="F63"/>
      <c r="G63"/>
      <c r="H63"/>
    </row>
    <row r="64" s="1" customFormat="1" spans="1:8">
      <c r="A64"/>
      <c r="B64"/>
      <c r="C64"/>
      <c r="D64"/>
      <c r="E64"/>
      <c r="F64"/>
      <c r="G64"/>
      <c r="H64"/>
    </row>
    <row r="65" s="1" customFormat="1" spans="1:8">
      <c r="A65"/>
      <c r="B65"/>
      <c r="C65"/>
      <c r="D65"/>
      <c r="E65"/>
      <c r="F65"/>
      <c r="G65"/>
      <c r="H65"/>
    </row>
    <row r="66" s="1" customFormat="1" spans="1:8">
      <c r="A66"/>
      <c r="B66"/>
      <c r="C66"/>
      <c r="D66"/>
      <c r="E66"/>
      <c r="F66"/>
      <c r="G66"/>
      <c r="H66"/>
    </row>
    <row r="67" s="1" customFormat="1" spans="1:8">
      <c r="A67"/>
      <c r="B67"/>
      <c r="C67"/>
      <c r="D67"/>
      <c r="E67"/>
      <c r="F67"/>
      <c r="G67"/>
      <c r="H67"/>
    </row>
    <row r="68" s="1" customFormat="1" spans="1:8">
      <c r="A68"/>
      <c r="B68"/>
      <c r="C68"/>
      <c r="D68"/>
      <c r="E68"/>
      <c r="F68"/>
      <c r="G68"/>
      <c r="H68"/>
    </row>
    <row r="69" s="1" customFormat="1" spans="1:8">
      <c r="A69"/>
      <c r="B69"/>
      <c r="C69"/>
      <c r="D69"/>
      <c r="E69"/>
      <c r="F69"/>
      <c r="G69"/>
      <c r="H69"/>
    </row>
    <row r="70" s="1" customFormat="1" spans="1:8">
      <c r="A70"/>
      <c r="B70"/>
      <c r="C70"/>
      <c r="D70"/>
      <c r="E70"/>
      <c r="F70"/>
      <c r="G70"/>
      <c r="H70"/>
    </row>
    <row r="71" s="1" customFormat="1" spans="1:8">
      <c r="A71"/>
      <c r="B71"/>
      <c r="C71"/>
      <c r="D71"/>
      <c r="E71"/>
      <c r="F71"/>
      <c r="G71"/>
      <c r="H71"/>
    </row>
    <row r="72" s="1" customFormat="1" spans="1:8">
      <c r="A72"/>
      <c r="B72"/>
      <c r="C72"/>
      <c r="D72"/>
      <c r="E72"/>
      <c r="F72"/>
      <c r="G72"/>
      <c r="H72"/>
    </row>
    <row r="73" s="1" customFormat="1" spans="1:8">
      <c r="A73"/>
      <c r="B73"/>
      <c r="C73"/>
      <c r="D73"/>
      <c r="E73"/>
      <c r="F73"/>
      <c r="G73"/>
      <c r="H73"/>
    </row>
    <row r="74" s="1" customFormat="1" spans="1:8">
      <c r="A74"/>
      <c r="B74"/>
      <c r="C74"/>
      <c r="D74"/>
      <c r="E74"/>
      <c r="F74"/>
      <c r="G74"/>
      <c r="H74"/>
    </row>
    <row r="75" s="1" customFormat="1" spans="1:8">
      <c r="A75"/>
      <c r="B75"/>
      <c r="C75"/>
      <c r="D75"/>
      <c r="E75"/>
      <c r="F75"/>
      <c r="G75"/>
      <c r="H75"/>
    </row>
    <row r="76" s="1" customFormat="1" spans="1:8">
      <c r="A76"/>
      <c r="B76"/>
      <c r="C76"/>
      <c r="D76"/>
      <c r="E76"/>
      <c r="F76"/>
      <c r="G76"/>
      <c r="H76"/>
    </row>
    <row r="77" s="1" customFormat="1" spans="1:8">
      <c r="A77"/>
      <c r="B77"/>
      <c r="C77"/>
      <c r="D77"/>
      <c r="E77"/>
      <c r="F77"/>
      <c r="G77"/>
      <c r="H77"/>
    </row>
    <row r="78" s="1" customFormat="1" spans="1:8">
      <c r="A78"/>
      <c r="B78"/>
      <c r="C78"/>
      <c r="D78"/>
      <c r="E78"/>
      <c r="F78"/>
      <c r="G78"/>
      <c r="H78"/>
    </row>
    <row r="79" s="1" customFormat="1" spans="1:8">
      <c r="A79"/>
      <c r="B79"/>
      <c r="C79"/>
      <c r="D79"/>
      <c r="E79"/>
      <c r="F79"/>
      <c r="G79"/>
      <c r="H79"/>
    </row>
    <row r="80" s="1" customFormat="1" spans="1:8">
      <c r="A80"/>
      <c r="B80"/>
      <c r="C80"/>
      <c r="D80"/>
      <c r="E80"/>
      <c r="F80"/>
      <c r="G80"/>
      <c r="H80"/>
    </row>
    <row r="81" s="1" customFormat="1" spans="1:8">
      <c r="A81"/>
      <c r="B81"/>
      <c r="C81"/>
      <c r="D81"/>
      <c r="E81"/>
      <c r="F81"/>
      <c r="G81"/>
      <c r="H81"/>
    </row>
    <row r="82" s="1" customFormat="1" spans="1:8">
      <c r="A82"/>
      <c r="B82"/>
      <c r="C82"/>
      <c r="D82"/>
      <c r="E82"/>
      <c r="F82"/>
      <c r="G82"/>
      <c r="H82"/>
    </row>
    <row r="83" s="1" customFormat="1" spans="1:8">
      <c r="A83"/>
      <c r="B83"/>
      <c r="C83"/>
      <c r="D83"/>
      <c r="E83"/>
      <c r="F83"/>
      <c r="G83"/>
      <c r="H83"/>
    </row>
    <row r="84" s="1" customFormat="1" spans="1:8">
      <c r="A84"/>
      <c r="B84"/>
      <c r="C84"/>
      <c r="D84"/>
      <c r="E84"/>
      <c r="F84"/>
      <c r="G84"/>
      <c r="H84"/>
    </row>
    <row r="85" s="1" customFormat="1" spans="1:8">
      <c r="A85"/>
      <c r="B85"/>
      <c r="C85"/>
      <c r="D85"/>
      <c r="E85"/>
      <c r="F85"/>
      <c r="G85"/>
      <c r="H85"/>
    </row>
    <row r="86" s="1" customFormat="1" spans="1:8">
      <c r="A86"/>
      <c r="B86"/>
      <c r="C86"/>
      <c r="D86"/>
      <c r="E86"/>
      <c r="F86"/>
      <c r="G86"/>
      <c r="H86"/>
    </row>
    <row r="87" s="1" customFormat="1" spans="1:8">
      <c r="A87"/>
      <c r="B87"/>
      <c r="C87"/>
      <c r="D87"/>
      <c r="E87"/>
      <c r="F87"/>
      <c r="G87"/>
      <c r="H87"/>
    </row>
    <row r="88" s="1" customFormat="1" spans="1:8">
      <c r="A88"/>
      <c r="B88"/>
      <c r="C88"/>
      <c r="D88"/>
      <c r="E88"/>
      <c r="F88"/>
      <c r="G88"/>
      <c r="H88"/>
    </row>
    <row r="89" s="1" customFormat="1" spans="1:8">
      <c r="A89"/>
      <c r="B89"/>
      <c r="C89"/>
      <c r="D89"/>
      <c r="E89"/>
      <c r="F89"/>
      <c r="G89"/>
      <c r="H89"/>
    </row>
    <row r="90" s="1" customFormat="1" spans="1:8">
      <c r="A90"/>
      <c r="B90"/>
      <c r="C90"/>
      <c r="D90"/>
      <c r="E90"/>
      <c r="F90"/>
      <c r="G90"/>
      <c r="H90"/>
    </row>
    <row r="91" s="1" customFormat="1" spans="1:8">
      <c r="A91"/>
      <c r="B91"/>
      <c r="C91"/>
      <c r="D91"/>
      <c r="E91"/>
      <c r="F91"/>
      <c r="G91"/>
      <c r="H91"/>
    </row>
    <row r="92" s="1" customFormat="1" spans="1:8">
      <c r="A92"/>
      <c r="B92"/>
      <c r="C92"/>
      <c r="D92"/>
      <c r="E92"/>
      <c r="F92"/>
      <c r="G92"/>
      <c r="H92"/>
    </row>
    <row r="93" s="1" customFormat="1" spans="1:8">
      <c r="A93"/>
      <c r="B93"/>
      <c r="C93"/>
      <c r="D93"/>
      <c r="E93"/>
      <c r="F93"/>
      <c r="G93"/>
      <c r="H93"/>
    </row>
    <row r="94" s="1" customFormat="1" spans="1:8">
      <c r="A94"/>
      <c r="B94"/>
      <c r="C94"/>
      <c r="D94"/>
      <c r="E94"/>
      <c r="F94"/>
      <c r="G94"/>
      <c r="H94"/>
    </row>
    <row r="95" s="1" customFormat="1" spans="1:8">
      <c r="A95"/>
      <c r="B95"/>
      <c r="C95"/>
      <c r="D95"/>
      <c r="E95"/>
      <c r="F95"/>
      <c r="G95"/>
      <c r="H95"/>
    </row>
    <row r="96" s="1" customFormat="1" spans="1:8">
      <c r="A96"/>
      <c r="B96"/>
      <c r="C96"/>
      <c r="D96"/>
      <c r="E96"/>
      <c r="F96"/>
      <c r="G96"/>
      <c r="H96"/>
    </row>
    <row r="97" s="1" customFormat="1" spans="1:8">
      <c r="A97"/>
      <c r="B97"/>
      <c r="C97"/>
      <c r="D97"/>
      <c r="E97"/>
      <c r="F97"/>
      <c r="G97"/>
      <c r="H97"/>
    </row>
    <row r="98" s="1" customFormat="1" spans="1:8">
      <c r="A98"/>
      <c r="B98"/>
      <c r="C98"/>
      <c r="D98"/>
      <c r="E98"/>
      <c r="F98"/>
      <c r="G98"/>
      <c r="H98"/>
    </row>
    <row r="99" s="1" customFormat="1" spans="1:8">
      <c r="A99"/>
      <c r="B99"/>
      <c r="C99"/>
      <c r="D99"/>
      <c r="E99"/>
      <c r="F99"/>
      <c r="G99"/>
      <c r="H99"/>
    </row>
    <row r="100" s="1" customFormat="1" spans="1:8">
      <c r="A100"/>
      <c r="B100"/>
      <c r="C100"/>
      <c r="D100"/>
      <c r="E100"/>
      <c r="F100"/>
      <c r="G100"/>
      <c r="H100"/>
    </row>
    <row r="101" s="1" customFormat="1" spans="1:8">
      <c r="A101"/>
      <c r="B101"/>
      <c r="C101"/>
      <c r="D101"/>
      <c r="E101"/>
      <c r="F101"/>
      <c r="G101"/>
      <c r="H101"/>
    </row>
    <row r="102" s="1" customFormat="1" spans="1:8">
      <c r="A102"/>
      <c r="B102"/>
      <c r="C102"/>
      <c r="D102"/>
      <c r="E102"/>
      <c r="F102"/>
      <c r="G102"/>
      <c r="H102"/>
    </row>
    <row r="103" s="1" customFormat="1" spans="1:8">
      <c r="A103"/>
      <c r="B103"/>
      <c r="C103"/>
      <c r="D103"/>
      <c r="E103"/>
      <c r="F103"/>
      <c r="G103"/>
      <c r="H103"/>
    </row>
    <row r="104" s="1" customFormat="1" spans="1:8">
      <c r="A104"/>
      <c r="B104"/>
      <c r="C104"/>
      <c r="D104"/>
      <c r="E104"/>
      <c r="F104"/>
      <c r="G104"/>
      <c r="H104"/>
    </row>
    <row r="105" s="1" customFormat="1" spans="1:8">
      <c r="A105"/>
      <c r="B105"/>
      <c r="C105"/>
      <c r="D105"/>
      <c r="E105"/>
      <c r="F105"/>
      <c r="G105"/>
      <c r="H105"/>
    </row>
    <row r="106" s="1" customFormat="1" spans="1:8">
      <c r="A106"/>
      <c r="B106"/>
      <c r="C106"/>
      <c r="D106"/>
      <c r="E106"/>
      <c r="F106"/>
      <c r="G106"/>
      <c r="H106"/>
    </row>
    <row r="107" s="1" customFormat="1" spans="1:8">
      <c r="A107"/>
      <c r="B107"/>
      <c r="C107"/>
      <c r="D107"/>
      <c r="E107"/>
      <c r="F107"/>
      <c r="G107"/>
      <c r="H107"/>
    </row>
    <row r="108" s="1" customFormat="1" spans="1:8">
      <c r="A108"/>
      <c r="B108"/>
      <c r="C108"/>
      <c r="D108"/>
      <c r="E108"/>
      <c r="F108"/>
      <c r="G108"/>
      <c r="H108"/>
    </row>
    <row r="109" s="1" customFormat="1" spans="1:8">
      <c r="A109"/>
      <c r="B109"/>
      <c r="C109"/>
      <c r="D109"/>
      <c r="E109"/>
      <c r="F109"/>
      <c r="G109"/>
      <c r="H109"/>
    </row>
    <row r="110" s="1" customFormat="1" spans="1:8">
      <c r="A110"/>
      <c r="B110"/>
      <c r="C110"/>
      <c r="D110"/>
      <c r="E110"/>
      <c r="F110"/>
      <c r="G110"/>
      <c r="H110"/>
    </row>
    <row r="111" s="1" customFormat="1" spans="1:8">
      <c r="A111"/>
      <c r="B111"/>
      <c r="C111"/>
      <c r="D111"/>
      <c r="E111"/>
      <c r="F111"/>
      <c r="G111"/>
      <c r="H111"/>
    </row>
    <row r="112" s="1" customFormat="1" spans="1:8">
      <c r="A112"/>
      <c r="B112"/>
      <c r="C112"/>
      <c r="D112"/>
      <c r="E112"/>
      <c r="F112"/>
      <c r="G112"/>
      <c r="H112"/>
    </row>
    <row r="113" s="1" customFormat="1" spans="1:8">
      <c r="A113"/>
      <c r="B113"/>
      <c r="C113"/>
      <c r="D113"/>
      <c r="E113"/>
      <c r="F113"/>
      <c r="G113"/>
      <c r="H113"/>
    </row>
    <row r="114" s="1" customFormat="1" spans="1:8">
      <c r="A114"/>
      <c r="B114"/>
      <c r="C114"/>
      <c r="D114"/>
      <c r="E114"/>
      <c r="F114"/>
      <c r="G114"/>
      <c r="H114"/>
    </row>
    <row r="115" s="1" customFormat="1" spans="1:8">
      <c r="A115"/>
      <c r="B115"/>
      <c r="C115"/>
      <c r="D115"/>
      <c r="E115"/>
      <c r="F115"/>
      <c r="G115"/>
      <c r="H115"/>
    </row>
    <row r="116" s="1" customFormat="1" spans="1:8">
      <c r="A116"/>
      <c r="B116"/>
      <c r="C116"/>
      <c r="D116"/>
      <c r="E116"/>
      <c r="F116"/>
      <c r="G116"/>
      <c r="H116"/>
    </row>
    <row r="117" s="1" customFormat="1" spans="1:8">
      <c r="A117"/>
      <c r="B117"/>
      <c r="C117"/>
      <c r="D117"/>
      <c r="E117"/>
      <c r="F117"/>
      <c r="G117"/>
      <c r="H117"/>
    </row>
    <row r="118" s="1" customFormat="1" spans="1:8">
      <c r="A118"/>
      <c r="B118"/>
      <c r="C118"/>
      <c r="D118"/>
      <c r="E118"/>
      <c r="F118"/>
      <c r="G118"/>
      <c r="H118"/>
    </row>
    <row r="119" s="1" customFormat="1" spans="1:8">
      <c r="A119"/>
      <c r="B119"/>
      <c r="C119"/>
      <c r="D119"/>
      <c r="E119"/>
      <c r="F119"/>
      <c r="G119"/>
      <c r="H119"/>
    </row>
    <row r="120" s="1" customFormat="1" spans="1:8">
      <c r="A120"/>
      <c r="B120"/>
      <c r="C120"/>
      <c r="D120"/>
      <c r="E120"/>
      <c r="F120"/>
      <c r="G120"/>
      <c r="H120"/>
    </row>
    <row r="121" s="1" customFormat="1" spans="1:8">
      <c r="A121"/>
      <c r="B121"/>
      <c r="C121"/>
      <c r="D121"/>
      <c r="E121"/>
      <c r="F121"/>
      <c r="G121"/>
      <c r="H121"/>
    </row>
    <row r="122" s="1" customFormat="1" spans="1:8">
      <c r="A122"/>
      <c r="B122"/>
      <c r="C122"/>
      <c r="D122"/>
      <c r="E122"/>
      <c r="F122"/>
      <c r="G122"/>
      <c r="H122"/>
    </row>
    <row r="123" s="1" customFormat="1" spans="1:8">
      <c r="A123"/>
      <c r="B123"/>
      <c r="C123"/>
      <c r="D123"/>
      <c r="E123"/>
      <c r="F123"/>
      <c r="G123"/>
      <c r="H123"/>
    </row>
    <row r="124" s="1" customFormat="1" spans="1:8">
      <c r="A124"/>
      <c r="B124"/>
      <c r="C124"/>
      <c r="D124"/>
      <c r="E124"/>
      <c r="F124"/>
      <c r="G124"/>
      <c r="H124"/>
    </row>
    <row r="125" s="1" customFormat="1" spans="1:8">
      <c r="A125"/>
      <c r="B125"/>
      <c r="C125"/>
      <c r="D125"/>
      <c r="E125"/>
      <c r="F125"/>
      <c r="G125"/>
      <c r="H125"/>
    </row>
    <row r="126" s="1" customFormat="1" spans="1:8">
      <c r="A126"/>
      <c r="B126"/>
      <c r="C126"/>
      <c r="D126"/>
      <c r="E126"/>
      <c r="F126"/>
      <c r="G126"/>
      <c r="H126"/>
    </row>
    <row r="127" s="1" customFormat="1" spans="1:8">
      <c r="A127"/>
      <c r="B127"/>
      <c r="C127"/>
      <c r="D127"/>
      <c r="E127"/>
      <c r="F127"/>
      <c r="G127"/>
      <c r="H127"/>
    </row>
    <row r="128" s="1" customFormat="1" spans="1:8">
      <c r="A128"/>
      <c r="B128"/>
      <c r="C128"/>
      <c r="D128"/>
      <c r="E128"/>
      <c r="F128"/>
      <c r="G128"/>
      <c r="H128"/>
    </row>
    <row r="129" s="2" customFormat="1" spans="1:8">
      <c r="A129"/>
      <c r="B129"/>
      <c r="C129"/>
      <c r="D129"/>
      <c r="E129"/>
      <c r="F129"/>
      <c r="G129"/>
      <c r="H129"/>
    </row>
    <row r="130" s="2" customFormat="1" spans="1:8">
      <c r="A130"/>
      <c r="B130"/>
      <c r="C130"/>
      <c r="D130"/>
      <c r="E130"/>
      <c r="F130"/>
      <c r="G130"/>
      <c r="H130"/>
    </row>
    <row r="131" s="2" customFormat="1" spans="1:8">
      <c r="A131"/>
      <c r="B131"/>
      <c r="C131"/>
      <c r="D131"/>
      <c r="E131"/>
      <c r="F131"/>
      <c r="G131"/>
      <c r="H131"/>
    </row>
    <row r="132" s="2" customFormat="1" spans="1:8">
      <c r="A132"/>
      <c r="B132"/>
      <c r="C132"/>
      <c r="D132"/>
      <c r="E132"/>
      <c r="F132"/>
      <c r="G132"/>
      <c r="H132"/>
    </row>
    <row r="133" s="2" customFormat="1" spans="1:8">
      <c r="A133"/>
      <c r="B133"/>
      <c r="C133"/>
      <c r="D133"/>
      <c r="E133"/>
      <c r="F133"/>
      <c r="G133"/>
      <c r="H133"/>
    </row>
    <row r="134" s="2" customFormat="1" spans="1:8">
      <c r="A134"/>
      <c r="B134"/>
      <c r="C134"/>
      <c r="D134"/>
      <c r="E134"/>
      <c r="F134"/>
      <c r="G134"/>
      <c r="H134"/>
    </row>
    <row r="135" s="1" customFormat="1" spans="1:8">
      <c r="A135"/>
      <c r="B135"/>
      <c r="C135"/>
      <c r="D135"/>
      <c r="E135"/>
      <c r="F135"/>
      <c r="G135"/>
      <c r="H135"/>
    </row>
    <row r="136" s="1" customFormat="1" spans="1:8">
      <c r="A136"/>
      <c r="B136"/>
      <c r="C136"/>
      <c r="D136"/>
      <c r="E136"/>
      <c r="F136"/>
      <c r="G136"/>
      <c r="H136"/>
    </row>
    <row r="137" s="1" customFormat="1" spans="1:8">
      <c r="A137"/>
      <c r="B137"/>
      <c r="C137"/>
      <c r="D137"/>
      <c r="E137"/>
      <c r="F137"/>
      <c r="G137"/>
      <c r="H137"/>
    </row>
    <row r="138" s="1" customFormat="1" spans="1:8">
      <c r="A138"/>
      <c r="B138"/>
      <c r="C138"/>
      <c r="D138"/>
      <c r="E138"/>
      <c r="F138"/>
      <c r="G138"/>
      <c r="H138"/>
    </row>
  </sheetData>
  <sortState ref="A3:I25">
    <sortCondition ref="D3:D25"/>
    <sortCondition ref="A3:A25"/>
  </sortState>
  <mergeCells count="1">
    <mergeCell ref="A1:I1"/>
  </mergeCells>
  <printOptions horizontalCentered="1"/>
  <pageMargins left="0.196527777777778" right="0.118055555555556" top="0.590277777777778" bottom="0.511805555555556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P32" sqref="P32"/>
    </sheetView>
  </sheetViews>
  <sheetFormatPr defaultColWidth="9" defaultRowHeight="13.5" outlineLevelCol="7"/>
  <cols>
    <col min="1" max="1" width="6.625" style="16" customWidth="1"/>
    <col min="2" max="2" width="14.125" customWidth="1"/>
    <col min="3" max="3" width="10.375" customWidth="1"/>
    <col min="4" max="4" width="26.625" customWidth="1"/>
    <col min="5" max="5" width="8.125" customWidth="1"/>
    <col min="6" max="6" width="10.875" customWidth="1"/>
    <col min="7" max="7" width="8.125" style="16" customWidth="1"/>
    <col min="8" max="8" width="8.125" customWidth="1"/>
  </cols>
  <sheetData>
    <row r="1" ht="60" customHeight="1" spans="1:8">
      <c r="A1" s="3" t="s">
        <v>505</v>
      </c>
      <c r="B1" s="3"/>
      <c r="C1" s="3"/>
      <c r="D1" s="3"/>
      <c r="E1" s="3"/>
      <c r="F1" s="3"/>
      <c r="G1" s="3"/>
      <c r="H1" s="3"/>
    </row>
    <row r="2" s="14" customFormat="1" ht="41" customHeight="1" spans="1:8">
      <c r="A2" s="17" t="s">
        <v>451</v>
      </c>
      <c r="B2" s="4" t="s">
        <v>2</v>
      </c>
      <c r="C2" s="4" t="s">
        <v>3</v>
      </c>
      <c r="D2" s="4" t="s">
        <v>4</v>
      </c>
      <c r="E2" s="17" t="s">
        <v>5</v>
      </c>
      <c r="F2" s="17" t="s">
        <v>506</v>
      </c>
      <c r="G2" s="17" t="s">
        <v>507</v>
      </c>
      <c r="H2" s="17" t="s">
        <v>8</v>
      </c>
    </row>
    <row r="3" s="14" customFormat="1" ht="24" customHeight="1" spans="1:8">
      <c r="A3" s="5">
        <v>1</v>
      </c>
      <c r="B3" s="30" t="s">
        <v>508</v>
      </c>
      <c r="C3" s="30" t="s">
        <v>509</v>
      </c>
      <c r="D3" s="30" t="s">
        <v>510</v>
      </c>
      <c r="E3" s="32" t="s">
        <v>511</v>
      </c>
      <c r="F3" s="10">
        <v>79.6</v>
      </c>
      <c r="G3" s="6">
        <v>80.52</v>
      </c>
      <c r="H3" s="20">
        <f t="shared" ref="H3:H52" si="0">G3*0.4+F3*0.3+E3*0.3</f>
        <v>76.812</v>
      </c>
    </row>
    <row r="4" s="14" customFormat="1" ht="24" customHeight="1" spans="1:8">
      <c r="A4" s="5">
        <v>2</v>
      </c>
      <c r="B4" s="30" t="s">
        <v>512</v>
      </c>
      <c r="C4" s="30" t="s">
        <v>513</v>
      </c>
      <c r="D4" s="30" t="s">
        <v>510</v>
      </c>
      <c r="E4" s="32" t="s">
        <v>514</v>
      </c>
      <c r="F4" s="10">
        <v>88.6</v>
      </c>
      <c r="G4" s="6">
        <v>86</v>
      </c>
      <c r="H4" s="20">
        <f t="shared" si="0"/>
        <v>82.1</v>
      </c>
    </row>
    <row r="5" s="14" customFormat="1" ht="24" customHeight="1" spans="1:8">
      <c r="A5" s="5">
        <v>3</v>
      </c>
      <c r="B5" s="30" t="s">
        <v>515</v>
      </c>
      <c r="C5" s="30" t="s">
        <v>516</v>
      </c>
      <c r="D5" s="30" t="s">
        <v>510</v>
      </c>
      <c r="E5" s="32" t="s">
        <v>517</v>
      </c>
      <c r="F5" s="10">
        <v>90</v>
      </c>
      <c r="G5" s="6">
        <v>87.68</v>
      </c>
      <c r="H5" s="20">
        <f t="shared" si="0"/>
        <v>84.101</v>
      </c>
    </row>
    <row r="6" s="14" customFormat="1" ht="24" customHeight="1" spans="1:8">
      <c r="A6" s="5">
        <v>4</v>
      </c>
      <c r="B6" s="30" t="s">
        <v>518</v>
      </c>
      <c r="C6" s="30" t="s">
        <v>519</v>
      </c>
      <c r="D6" s="30" t="s">
        <v>510</v>
      </c>
      <c r="E6" s="32" t="s">
        <v>520</v>
      </c>
      <c r="F6" s="10">
        <v>85</v>
      </c>
      <c r="G6" s="21">
        <v>88.96</v>
      </c>
      <c r="H6" s="20">
        <f t="shared" si="0"/>
        <v>83.422</v>
      </c>
    </row>
    <row r="7" s="14" customFormat="1" ht="24" customHeight="1" spans="1:8">
      <c r="A7" s="5">
        <v>5</v>
      </c>
      <c r="B7" s="33" t="s">
        <v>521</v>
      </c>
      <c r="C7" s="33" t="s">
        <v>522</v>
      </c>
      <c r="D7" s="33" t="s">
        <v>510</v>
      </c>
      <c r="E7" s="32" t="s">
        <v>523</v>
      </c>
      <c r="F7" s="10">
        <v>75.2</v>
      </c>
      <c r="G7" s="6">
        <v>86.72</v>
      </c>
      <c r="H7" s="20">
        <f t="shared" si="0"/>
        <v>76.451</v>
      </c>
    </row>
    <row r="8" s="14" customFormat="1" ht="24" customHeight="1" spans="1:8">
      <c r="A8" s="5">
        <v>6</v>
      </c>
      <c r="B8" s="30" t="s">
        <v>524</v>
      </c>
      <c r="C8" s="30" t="s">
        <v>525</v>
      </c>
      <c r="D8" s="30" t="s">
        <v>510</v>
      </c>
      <c r="E8" s="32" t="s">
        <v>526</v>
      </c>
      <c r="F8" s="10">
        <v>79.6</v>
      </c>
      <c r="G8" s="22">
        <v>91.72</v>
      </c>
      <c r="H8" s="20">
        <f t="shared" si="0"/>
        <v>83.044</v>
      </c>
    </row>
    <row r="9" s="14" customFormat="1" ht="24" customHeight="1" spans="1:8">
      <c r="A9" s="5">
        <v>7</v>
      </c>
      <c r="B9" s="30" t="s">
        <v>527</v>
      </c>
      <c r="C9" s="30" t="s">
        <v>528</v>
      </c>
      <c r="D9" s="30" t="s">
        <v>510</v>
      </c>
      <c r="E9" s="32" t="s">
        <v>529</v>
      </c>
      <c r="F9" s="10">
        <v>77.4</v>
      </c>
      <c r="G9" s="6">
        <v>84.62</v>
      </c>
      <c r="H9" s="20">
        <f t="shared" si="0"/>
        <v>78.176</v>
      </c>
    </row>
    <row r="10" s="14" customFormat="1" ht="24" customHeight="1" spans="1:8">
      <c r="A10" s="5">
        <v>8</v>
      </c>
      <c r="B10" s="30" t="s">
        <v>530</v>
      </c>
      <c r="C10" s="30" t="s">
        <v>531</v>
      </c>
      <c r="D10" s="30" t="s">
        <v>532</v>
      </c>
      <c r="E10" s="32" t="s">
        <v>533</v>
      </c>
      <c r="F10" s="10">
        <v>89.8</v>
      </c>
      <c r="G10" s="10">
        <v>81</v>
      </c>
      <c r="H10" s="20">
        <f t="shared" si="0"/>
        <v>78.519</v>
      </c>
    </row>
    <row r="11" s="14" customFormat="1" ht="24" customHeight="1" spans="1:8">
      <c r="A11" s="5">
        <v>9</v>
      </c>
      <c r="B11" s="30" t="s">
        <v>534</v>
      </c>
      <c r="C11" s="30" t="s">
        <v>535</v>
      </c>
      <c r="D11" s="30" t="s">
        <v>532</v>
      </c>
      <c r="E11" s="32" t="s">
        <v>536</v>
      </c>
      <c r="F11" s="10">
        <v>94</v>
      </c>
      <c r="G11" s="6">
        <v>85.24</v>
      </c>
      <c r="H11" s="20">
        <f t="shared" si="0"/>
        <v>81.328</v>
      </c>
    </row>
    <row r="12" s="14" customFormat="1" ht="24" customHeight="1" spans="1:8">
      <c r="A12" s="5">
        <v>10</v>
      </c>
      <c r="B12" s="30" t="s">
        <v>537</v>
      </c>
      <c r="C12" s="30" t="s">
        <v>538</v>
      </c>
      <c r="D12" s="30" t="s">
        <v>532</v>
      </c>
      <c r="E12" s="32" t="s">
        <v>539</v>
      </c>
      <c r="F12" s="10">
        <v>92.8</v>
      </c>
      <c r="G12" s="6">
        <v>88.22</v>
      </c>
      <c r="H12" s="20">
        <f t="shared" si="0"/>
        <v>84.254</v>
      </c>
    </row>
    <row r="13" s="14" customFormat="1" ht="24" customHeight="1" spans="1:8">
      <c r="A13" s="5">
        <v>11</v>
      </c>
      <c r="B13" s="30" t="s">
        <v>540</v>
      </c>
      <c r="C13" s="30" t="s">
        <v>541</v>
      </c>
      <c r="D13" s="30" t="s">
        <v>542</v>
      </c>
      <c r="E13" s="32" t="s">
        <v>543</v>
      </c>
      <c r="F13" s="6">
        <v>92.02</v>
      </c>
      <c r="G13" s="6">
        <v>86.02</v>
      </c>
      <c r="H13" s="20">
        <f t="shared" si="0"/>
        <v>85.621</v>
      </c>
    </row>
    <row r="14" s="14" customFormat="1" ht="24" customHeight="1" spans="1:8">
      <c r="A14" s="5">
        <v>12</v>
      </c>
      <c r="B14" s="30" t="s">
        <v>544</v>
      </c>
      <c r="C14" s="30" t="s">
        <v>545</v>
      </c>
      <c r="D14" s="30" t="s">
        <v>542</v>
      </c>
      <c r="E14" s="32" t="s">
        <v>546</v>
      </c>
      <c r="F14" s="6">
        <v>90.66</v>
      </c>
      <c r="G14" s="6">
        <v>87.54</v>
      </c>
      <c r="H14" s="20">
        <f t="shared" si="0"/>
        <v>84.819</v>
      </c>
    </row>
    <row r="15" s="14" customFormat="1" ht="24" customHeight="1" spans="1:8">
      <c r="A15" s="5">
        <v>13</v>
      </c>
      <c r="B15" s="30" t="s">
        <v>547</v>
      </c>
      <c r="C15" s="30" t="s">
        <v>548</v>
      </c>
      <c r="D15" s="30" t="s">
        <v>542</v>
      </c>
      <c r="E15" s="32" t="s">
        <v>549</v>
      </c>
      <c r="F15" s="6">
        <v>91.74</v>
      </c>
      <c r="G15" s="6">
        <v>90.44</v>
      </c>
      <c r="H15" s="20">
        <f t="shared" si="0"/>
        <v>86.915</v>
      </c>
    </row>
    <row r="16" s="14" customFormat="1" ht="24" customHeight="1" spans="1:8">
      <c r="A16" s="5">
        <v>14</v>
      </c>
      <c r="B16" s="30" t="s">
        <v>550</v>
      </c>
      <c r="C16" s="30" t="s">
        <v>551</v>
      </c>
      <c r="D16" s="30" t="s">
        <v>542</v>
      </c>
      <c r="E16" s="32" t="s">
        <v>552</v>
      </c>
      <c r="F16" s="6">
        <v>95.3</v>
      </c>
      <c r="G16" s="6">
        <v>88.74</v>
      </c>
      <c r="H16" s="20">
        <f t="shared" si="0"/>
        <v>85.47</v>
      </c>
    </row>
    <row r="17" s="14" customFormat="1" ht="24" customHeight="1" spans="1:8">
      <c r="A17" s="5">
        <v>15</v>
      </c>
      <c r="B17" s="30" t="s">
        <v>553</v>
      </c>
      <c r="C17" s="30" t="s">
        <v>417</v>
      </c>
      <c r="D17" s="30" t="s">
        <v>542</v>
      </c>
      <c r="E17" s="32" t="s">
        <v>554</v>
      </c>
      <c r="F17" s="6">
        <v>91.94</v>
      </c>
      <c r="G17" s="6">
        <v>87.38</v>
      </c>
      <c r="H17" s="20">
        <f t="shared" si="0"/>
        <v>85.718</v>
      </c>
    </row>
    <row r="18" s="14" customFormat="1" ht="24" customHeight="1" spans="1:8">
      <c r="A18" s="5">
        <v>16</v>
      </c>
      <c r="B18" s="30" t="s">
        <v>555</v>
      </c>
      <c r="C18" s="30" t="s">
        <v>556</v>
      </c>
      <c r="D18" s="30" t="s">
        <v>542</v>
      </c>
      <c r="E18" s="32" t="s">
        <v>557</v>
      </c>
      <c r="F18" s="6">
        <v>93.22</v>
      </c>
      <c r="G18" s="6">
        <v>86.2</v>
      </c>
      <c r="H18" s="20">
        <f t="shared" si="0"/>
        <v>86.539</v>
      </c>
    </row>
    <row r="19" s="14" customFormat="1" ht="24" customHeight="1" spans="1:8">
      <c r="A19" s="5">
        <v>17</v>
      </c>
      <c r="B19" s="30" t="s">
        <v>558</v>
      </c>
      <c r="C19" s="30" t="s">
        <v>559</v>
      </c>
      <c r="D19" s="30" t="s">
        <v>560</v>
      </c>
      <c r="E19" s="32" t="s">
        <v>561</v>
      </c>
      <c r="F19" s="6">
        <v>92.49</v>
      </c>
      <c r="G19" s="6">
        <v>88.4</v>
      </c>
      <c r="H19" s="20">
        <f t="shared" si="0"/>
        <v>87.311</v>
      </c>
    </row>
    <row r="20" s="14" customFormat="1" ht="24" customHeight="1" spans="1:8">
      <c r="A20" s="5">
        <v>18</v>
      </c>
      <c r="B20" s="30" t="s">
        <v>562</v>
      </c>
      <c r="C20" s="30" t="s">
        <v>563</v>
      </c>
      <c r="D20" s="30" t="s">
        <v>560</v>
      </c>
      <c r="E20" s="32" t="s">
        <v>564</v>
      </c>
      <c r="F20" s="6">
        <v>91.76</v>
      </c>
      <c r="G20" s="6">
        <v>91.84</v>
      </c>
      <c r="H20" s="20">
        <f t="shared" si="0"/>
        <v>89.113</v>
      </c>
    </row>
    <row r="21" s="14" customFormat="1" ht="24" customHeight="1" spans="1:8">
      <c r="A21" s="5">
        <v>19</v>
      </c>
      <c r="B21" s="30" t="s">
        <v>565</v>
      </c>
      <c r="C21" s="30" t="s">
        <v>566</v>
      </c>
      <c r="D21" s="30" t="s">
        <v>560</v>
      </c>
      <c r="E21" s="32" t="s">
        <v>567</v>
      </c>
      <c r="F21" s="6">
        <v>93.6</v>
      </c>
      <c r="G21" s="6">
        <v>82.16</v>
      </c>
      <c r="H21" s="20">
        <f t="shared" si="0"/>
        <v>83.66</v>
      </c>
    </row>
    <row r="22" s="14" customFormat="1" ht="24" customHeight="1" spans="1:8">
      <c r="A22" s="5">
        <v>20</v>
      </c>
      <c r="B22" s="30" t="s">
        <v>568</v>
      </c>
      <c r="C22" s="30" t="s">
        <v>569</v>
      </c>
      <c r="D22" s="30" t="s">
        <v>570</v>
      </c>
      <c r="E22" s="32" t="s">
        <v>571</v>
      </c>
      <c r="F22" s="6">
        <v>92.3</v>
      </c>
      <c r="G22" s="6">
        <v>82.36</v>
      </c>
      <c r="H22" s="20">
        <f t="shared" si="0"/>
        <v>84.499</v>
      </c>
    </row>
    <row r="23" s="14" customFormat="1" ht="24" customHeight="1" spans="1:8">
      <c r="A23" s="5">
        <v>21</v>
      </c>
      <c r="B23" s="30" t="s">
        <v>572</v>
      </c>
      <c r="C23" s="30" t="s">
        <v>573</v>
      </c>
      <c r="D23" s="30" t="s">
        <v>570</v>
      </c>
      <c r="E23" s="32" t="s">
        <v>574</v>
      </c>
      <c r="F23" s="6">
        <v>93.26</v>
      </c>
      <c r="G23" s="6">
        <v>85.22</v>
      </c>
      <c r="H23" s="20">
        <f t="shared" si="0"/>
        <v>85.115</v>
      </c>
    </row>
    <row r="24" s="14" customFormat="1" ht="24" customHeight="1" spans="1:8">
      <c r="A24" s="5">
        <v>22</v>
      </c>
      <c r="B24" s="30" t="s">
        <v>575</v>
      </c>
      <c r="C24" s="30" t="s">
        <v>576</v>
      </c>
      <c r="D24" s="30" t="s">
        <v>570</v>
      </c>
      <c r="E24" s="32" t="s">
        <v>577</v>
      </c>
      <c r="F24" s="6">
        <v>92.74</v>
      </c>
      <c r="G24" s="6">
        <v>87.86</v>
      </c>
      <c r="H24" s="20">
        <f t="shared" si="0"/>
        <v>88.646</v>
      </c>
    </row>
    <row r="25" s="14" customFormat="1" ht="24" customHeight="1" spans="1:8">
      <c r="A25" s="5">
        <v>23</v>
      </c>
      <c r="B25" s="30" t="s">
        <v>578</v>
      </c>
      <c r="C25" s="30" t="s">
        <v>579</v>
      </c>
      <c r="D25" s="30" t="s">
        <v>580</v>
      </c>
      <c r="E25" s="32" t="s">
        <v>581</v>
      </c>
      <c r="F25" s="6">
        <v>94.8</v>
      </c>
      <c r="G25" s="6">
        <v>93.02</v>
      </c>
      <c r="H25" s="20">
        <f t="shared" si="0"/>
        <v>89.474</v>
      </c>
    </row>
    <row r="26" s="14" customFormat="1" ht="24" customHeight="1" spans="1:8">
      <c r="A26" s="5">
        <v>24</v>
      </c>
      <c r="B26" s="30" t="s">
        <v>582</v>
      </c>
      <c r="C26" s="30" t="s">
        <v>583</v>
      </c>
      <c r="D26" s="30" t="s">
        <v>580</v>
      </c>
      <c r="E26" s="32" t="s">
        <v>584</v>
      </c>
      <c r="F26" s="6">
        <v>93.88</v>
      </c>
      <c r="G26" s="6">
        <v>86.1</v>
      </c>
      <c r="H26" s="20">
        <f t="shared" si="0"/>
        <v>87.726</v>
      </c>
    </row>
    <row r="27" s="14" customFormat="1" ht="24" customHeight="1" spans="1:8">
      <c r="A27" s="5">
        <v>25</v>
      </c>
      <c r="B27" s="30" t="s">
        <v>585</v>
      </c>
      <c r="C27" s="30" t="s">
        <v>586</v>
      </c>
      <c r="D27" s="30" t="s">
        <v>580</v>
      </c>
      <c r="E27" s="32" t="s">
        <v>587</v>
      </c>
      <c r="F27" s="6">
        <v>93.98</v>
      </c>
      <c r="G27" s="6">
        <v>83.52</v>
      </c>
      <c r="H27" s="20">
        <f t="shared" si="0"/>
        <v>85.02</v>
      </c>
    </row>
    <row r="28" s="14" customFormat="1" ht="24" customHeight="1" spans="1:8">
      <c r="A28" s="5">
        <v>26</v>
      </c>
      <c r="B28" s="30" t="s">
        <v>588</v>
      </c>
      <c r="C28" s="30" t="s">
        <v>589</v>
      </c>
      <c r="D28" s="30" t="s">
        <v>590</v>
      </c>
      <c r="E28" s="32" t="s">
        <v>591</v>
      </c>
      <c r="F28" s="10">
        <v>89.6</v>
      </c>
      <c r="G28" s="6">
        <v>91.04</v>
      </c>
      <c r="H28" s="20">
        <f t="shared" si="0"/>
        <v>86.642</v>
      </c>
    </row>
    <row r="29" s="14" customFormat="1" ht="24" customHeight="1" spans="1:8">
      <c r="A29" s="5">
        <v>27</v>
      </c>
      <c r="B29" s="30" t="s">
        <v>592</v>
      </c>
      <c r="C29" s="30" t="s">
        <v>593</v>
      </c>
      <c r="D29" s="30" t="s">
        <v>590</v>
      </c>
      <c r="E29" s="32" t="s">
        <v>594</v>
      </c>
      <c r="F29" s="10">
        <v>92.1</v>
      </c>
      <c r="G29" s="10">
        <v>86.1</v>
      </c>
      <c r="H29" s="20">
        <f t="shared" si="0"/>
        <v>83.673</v>
      </c>
    </row>
    <row r="30" s="14" customFormat="1" ht="24" customHeight="1" spans="1:8">
      <c r="A30" s="5">
        <v>28</v>
      </c>
      <c r="B30" s="30" t="s">
        <v>595</v>
      </c>
      <c r="C30" s="30" t="s">
        <v>596</v>
      </c>
      <c r="D30" s="30" t="s">
        <v>590</v>
      </c>
      <c r="E30" s="32" t="s">
        <v>597</v>
      </c>
      <c r="F30" s="10">
        <v>89.4</v>
      </c>
      <c r="G30" s="10">
        <v>86.4</v>
      </c>
      <c r="H30" s="20">
        <f t="shared" si="0"/>
        <v>83.715</v>
      </c>
    </row>
    <row r="31" s="14" customFormat="1" ht="24" customHeight="1" spans="1:8">
      <c r="A31" s="5">
        <v>29</v>
      </c>
      <c r="B31" s="30" t="s">
        <v>598</v>
      </c>
      <c r="C31" s="30" t="s">
        <v>599</v>
      </c>
      <c r="D31" s="30" t="s">
        <v>600</v>
      </c>
      <c r="E31" s="32" t="s">
        <v>601</v>
      </c>
      <c r="F31" s="10">
        <v>85.4</v>
      </c>
      <c r="G31" s="6">
        <v>87.52</v>
      </c>
      <c r="H31" s="20">
        <f t="shared" si="0"/>
        <v>82.711</v>
      </c>
    </row>
    <row r="32" s="14" customFormat="1" ht="24" customHeight="1" spans="1:8">
      <c r="A32" s="5">
        <v>30</v>
      </c>
      <c r="B32" s="30" t="s">
        <v>602</v>
      </c>
      <c r="C32" s="30" t="s">
        <v>603</v>
      </c>
      <c r="D32" s="30" t="s">
        <v>600</v>
      </c>
      <c r="E32" s="32" t="s">
        <v>604</v>
      </c>
      <c r="F32" s="10">
        <v>90</v>
      </c>
      <c r="G32" s="6">
        <v>87.24</v>
      </c>
      <c r="H32" s="20">
        <f t="shared" si="0"/>
        <v>83.355</v>
      </c>
    </row>
    <row r="33" s="14" customFormat="1" ht="24" customHeight="1" spans="1:8">
      <c r="A33" s="5">
        <v>31</v>
      </c>
      <c r="B33" s="30" t="s">
        <v>605</v>
      </c>
      <c r="C33" s="30" t="s">
        <v>606</v>
      </c>
      <c r="D33" s="30" t="s">
        <v>600</v>
      </c>
      <c r="E33" s="32" t="s">
        <v>607</v>
      </c>
      <c r="F33" s="10">
        <v>91.6</v>
      </c>
      <c r="G33" s="10">
        <v>85.3</v>
      </c>
      <c r="H33" s="20">
        <f t="shared" si="0"/>
        <v>84.475</v>
      </c>
    </row>
    <row r="34" s="14" customFormat="1" ht="24" customHeight="1" spans="1:8">
      <c r="A34" s="5">
        <v>32</v>
      </c>
      <c r="B34" s="30" t="s">
        <v>608</v>
      </c>
      <c r="C34" s="30" t="s">
        <v>609</v>
      </c>
      <c r="D34" s="30" t="s">
        <v>600</v>
      </c>
      <c r="E34" s="32" t="s">
        <v>610</v>
      </c>
      <c r="F34" s="10">
        <v>93.6</v>
      </c>
      <c r="G34" s="6">
        <v>89.26</v>
      </c>
      <c r="H34" s="20">
        <f t="shared" si="0"/>
        <v>85.294</v>
      </c>
    </row>
    <row r="35" s="14" customFormat="1" ht="24" customHeight="1" spans="1:8">
      <c r="A35" s="5">
        <v>33</v>
      </c>
      <c r="B35" s="30" t="s">
        <v>611</v>
      </c>
      <c r="C35" s="30" t="s">
        <v>612</v>
      </c>
      <c r="D35" s="30" t="s">
        <v>600</v>
      </c>
      <c r="E35" s="32" t="s">
        <v>613</v>
      </c>
      <c r="F35" s="10">
        <v>95.6</v>
      </c>
      <c r="G35" s="6">
        <v>83.78</v>
      </c>
      <c r="H35" s="20">
        <f t="shared" si="0"/>
        <v>84.272</v>
      </c>
    </row>
    <row r="36" s="14" customFormat="1" ht="24" customHeight="1" spans="1:8">
      <c r="A36" s="5">
        <v>34</v>
      </c>
      <c r="B36" s="30" t="s">
        <v>614</v>
      </c>
      <c r="C36" s="30" t="s">
        <v>615</v>
      </c>
      <c r="D36" s="30" t="s">
        <v>600</v>
      </c>
      <c r="E36" s="32" t="s">
        <v>616</v>
      </c>
      <c r="F36" s="10">
        <v>88.8</v>
      </c>
      <c r="G36" s="10">
        <v>86.9</v>
      </c>
      <c r="H36" s="20">
        <f t="shared" si="0"/>
        <v>81.329</v>
      </c>
    </row>
    <row r="37" s="14" customFormat="1" ht="24" customHeight="1" spans="1:8">
      <c r="A37" s="5">
        <v>35</v>
      </c>
      <c r="B37" s="30" t="s">
        <v>617</v>
      </c>
      <c r="C37" s="30" t="s">
        <v>618</v>
      </c>
      <c r="D37" s="30" t="s">
        <v>600</v>
      </c>
      <c r="E37" s="32" t="s">
        <v>619</v>
      </c>
      <c r="F37" s="10">
        <v>80.8</v>
      </c>
      <c r="G37" s="6">
        <v>87.28</v>
      </c>
      <c r="H37" s="20">
        <f t="shared" si="0"/>
        <v>81.886</v>
      </c>
    </row>
    <row r="38" s="14" customFormat="1" ht="24" customHeight="1" spans="1:8">
      <c r="A38" s="5">
        <v>36</v>
      </c>
      <c r="B38" s="30" t="s">
        <v>620</v>
      </c>
      <c r="C38" s="30" t="s">
        <v>621</v>
      </c>
      <c r="D38" s="30" t="s">
        <v>600</v>
      </c>
      <c r="E38" s="32" t="s">
        <v>622</v>
      </c>
      <c r="F38" s="10">
        <v>90</v>
      </c>
      <c r="G38" s="6">
        <v>91.08</v>
      </c>
      <c r="H38" s="20">
        <f t="shared" si="0"/>
        <v>85.26</v>
      </c>
    </row>
    <row r="39" s="14" customFormat="1" ht="24" customHeight="1" spans="1:8">
      <c r="A39" s="5">
        <v>37</v>
      </c>
      <c r="B39" s="30" t="s">
        <v>623</v>
      </c>
      <c r="C39" s="30" t="s">
        <v>624</v>
      </c>
      <c r="D39" s="30" t="s">
        <v>600</v>
      </c>
      <c r="E39" s="32" t="s">
        <v>625</v>
      </c>
      <c r="F39" s="10">
        <v>85</v>
      </c>
      <c r="G39" s="6">
        <v>87.82</v>
      </c>
      <c r="H39" s="20">
        <f t="shared" si="0"/>
        <v>82.402</v>
      </c>
    </row>
    <row r="40" s="14" customFormat="1" ht="24" customHeight="1" spans="1:8">
      <c r="A40" s="5">
        <v>38</v>
      </c>
      <c r="B40" s="30" t="s">
        <v>626</v>
      </c>
      <c r="C40" s="30" t="s">
        <v>627</v>
      </c>
      <c r="D40" s="30" t="s">
        <v>600</v>
      </c>
      <c r="E40" s="32" t="s">
        <v>628</v>
      </c>
      <c r="F40" s="10">
        <v>92.2</v>
      </c>
      <c r="G40" s="6">
        <v>88.82</v>
      </c>
      <c r="H40" s="20">
        <f t="shared" si="0"/>
        <v>85.4</v>
      </c>
    </row>
    <row r="41" s="14" customFormat="1" ht="24" customHeight="1" spans="1:8">
      <c r="A41" s="5">
        <v>39</v>
      </c>
      <c r="B41" s="30" t="s">
        <v>629</v>
      </c>
      <c r="C41" s="30" t="s">
        <v>630</v>
      </c>
      <c r="D41" s="30" t="s">
        <v>600</v>
      </c>
      <c r="E41" s="32" t="s">
        <v>631</v>
      </c>
      <c r="F41" s="10">
        <v>93.4</v>
      </c>
      <c r="G41" s="6">
        <v>85.34</v>
      </c>
      <c r="H41" s="20">
        <f t="shared" si="0"/>
        <v>81.236</v>
      </c>
    </row>
    <row r="42" s="14" customFormat="1" ht="24" customHeight="1" spans="1:8">
      <c r="A42" s="5">
        <v>40</v>
      </c>
      <c r="B42" s="30" t="s">
        <v>632</v>
      </c>
      <c r="C42" s="30" t="s">
        <v>633</v>
      </c>
      <c r="D42" s="30" t="s">
        <v>600</v>
      </c>
      <c r="E42" s="32" t="s">
        <v>634</v>
      </c>
      <c r="F42" s="10">
        <v>86.4</v>
      </c>
      <c r="G42" s="6">
        <v>84.76</v>
      </c>
      <c r="H42" s="20">
        <f t="shared" si="0"/>
        <v>80.263</v>
      </c>
    </row>
    <row r="43" s="14" customFormat="1" ht="24" customHeight="1" spans="1:8">
      <c r="A43" s="5">
        <v>41</v>
      </c>
      <c r="B43" s="30" t="s">
        <v>635</v>
      </c>
      <c r="C43" s="30" t="s">
        <v>636</v>
      </c>
      <c r="D43" s="30" t="s">
        <v>600</v>
      </c>
      <c r="E43" s="32" t="s">
        <v>637</v>
      </c>
      <c r="F43" s="10">
        <v>96.2</v>
      </c>
      <c r="G43" s="6">
        <v>92.24</v>
      </c>
      <c r="H43" s="20">
        <f t="shared" si="0"/>
        <v>86.558</v>
      </c>
    </row>
    <row r="44" s="14" customFormat="1" ht="24" customHeight="1" spans="1:8">
      <c r="A44" s="5">
        <v>42</v>
      </c>
      <c r="B44" s="30" t="s">
        <v>638</v>
      </c>
      <c r="C44" s="30" t="s">
        <v>639</v>
      </c>
      <c r="D44" s="30" t="s">
        <v>600</v>
      </c>
      <c r="E44" s="32" t="s">
        <v>640</v>
      </c>
      <c r="F44" s="10">
        <v>85.4</v>
      </c>
      <c r="G44" s="6">
        <v>83.82</v>
      </c>
      <c r="H44" s="20">
        <f t="shared" si="0"/>
        <v>80.598</v>
      </c>
    </row>
    <row r="45" s="14" customFormat="1" ht="24" customHeight="1" spans="1:8">
      <c r="A45" s="5">
        <v>43</v>
      </c>
      <c r="B45" s="30" t="s">
        <v>641</v>
      </c>
      <c r="C45" s="30" t="s">
        <v>642</v>
      </c>
      <c r="D45" s="30" t="s">
        <v>600</v>
      </c>
      <c r="E45" s="32" t="s">
        <v>643</v>
      </c>
      <c r="F45" s="10">
        <v>89</v>
      </c>
      <c r="G45" s="6">
        <v>87.28</v>
      </c>
      <c r="H45" s="20">
        <f t="shared" si="0"/>
        <v>83.482</v>
      </c>
    </row>
    <row r="46" s="14" customFormat="1" ht="24" customHeight="1" spans="1:8">
      <c r="A46" s="5">
        <v>44</v>
      </c>
      <c r="B46" s="30" t="s">
        <v>644</v>
      </c>
      <c r="C46" s="30" t="s">
        <v>645</v>
      </c>
      <c r="D46" s="30" t="s">
        <v>646</v>
      </c>
      <c r="E46" s="32" t="s">
        <v>647</v>
      </c>
      <c r="F46" s="6">
        <v>92.8</v>
      </c>
      <c r="G46" s="6">
        <v>86.38</v>
      </c>
      <c r="H46" s="20">
        <f t="shared" si="0"/>
        <v>83.155</v>
      </c>
    </row>
    <row r="47" s="14" customFormat="1" ht="24" customHeight="1" spans="1:8">
      <c r="A47" s="5">
        <v>45</v>
      </c>
      <c r="B47" s="30" t="s">
        <v>648</v>
      </c>
      <c r="C47" s="30" t="s">
        <v>649</v>
      </c>
      <c r="D47" s="30" t="s">
        <v>650</v>
      </c>
      <c r="E47" s="32" t="s">
        <v>651</v>
      </c>
      <c r="F47" s="6">
        <v>92.32</v>
      </c>
      <c r="G47" s="6">
        <v>87.04</v>
      </c>
      <c r="H47" s="20">
        <f t="shared" si="0"/>
        <v>84.295</v>
      </c>
    </row>
    <row r="48" s="14" customFormat="1" ht="24" customHeight="1" spans="1:8">
      <c r="A48" s="5">
        <v>46</v>
      </c>
      <c r="B48" s="30" t="s">
        <v>652</v>
      </c>
      <c r="C48" s="30" t="s">
        <v>653</v>
      </c>
      <c r="D48" s="30" t="s">
        <v>650</v>
      </c>
      <c r="E48" s="32" t="s">
        <v>654</v>
      </c>
      <c r="F48" s="6">
        <v>92.7</v>
      </c>
      <c r="G48" s="6">
        <v>91.9</v>
      </c>
      <c r="H48" s="20">
        <f t="shared" si="0"/>
        <v>86.665</v>
      </c>
    </row>
    <row r="49" s="14" customFormat="1" ht="24" customHeight="1" spans="1:8">
      <c r="A49" s="5">
        <v>47</v>
      </c>
      <c r="B49" s="30" t="s">
        <v>655</v>
      </c>
      <c r="C49" s="30" t="s">
        <v>656</v>
      </c>
      <c r="D49" s="30" t="s">
        <v>650</v>
      </c>
      <c r="E49" s="32" t="s">
        <v>657</v>
      </c>
      <c r="F49" s="6">
        <v>92.82</v>
      </c>
      <c r="G49" s="6">
        <v>90.3</v>
      </c>
      <c r="H49" s="20">
        <f t="shared" si="0"/>
        <v>86.844</v>
      </c>
    </row>
    <row r="50" s="14" customFormat="1" ht="24" customHeight="1" spans="1:8">
      <c r="A50" s="5">
        <v>48</v>
      </c>
      <c r="B50" s="30" t="s">
        <v>658</v>
      </c>
      <c r="C50" s="30" t="s">
        <v>659</v>
      </c>
      <c r="D50" s="30" t="s">
        <v>650</v>
      </c>
      <c r="E50" s="32" t="s">
        <v>660</v>
      </c>
      <c r="F50" s="6">
        <v>94.84</v>
      </c>
      <c r="G50" s="6">
        <v>82.8</v>
      </c>
      <c r="H50" s="20">
        <f t="shared" si="0"/>
        <v>81.261</v>
      </c>
    </row>
    <row r="51" s="14" customFormat="1" ht="24" customHeight="1" spans="1:8">
      <c r="A51" s="5">
        <v>49</v>
      </c>
      <c r="B51" s="30" t="s">
        <v>661</v>
      </c>
      <c r="C51" s="30" t="s">
        <v>662</v>
      </c>
      <c r="D51" s="30" t="s">
        <v>650</v>
      </c>
      <c r="E51" s="32" t="s">
        <v>663</v>
      </c>
      <c r="F51" s="6">
        <v>93.14</v>
      </c>
      <c r="G51" s="6">
        <v>90.7</v>
      </c>
      <c r="H51" s="20">
        <f t="shared" si="0"/>
        <v>86.866</v>
      </c>
    </row>
    <row r="52" s="14" customFormat="1" ht="24" customHeight="1" spans="1:8">
      <c r="A52" s="5">
        <v>50</v>
      </c>
      <c r="B52" s="30" t="s">
        <v>664</v>
      </c>
      <c r="C52" s="30" t="s">
        <v>665</v>
      </c>
      <c r="D52" s="30" t="s">
        <v>650</v>
      </c>
      <c r="E52" s="32" t="s">
        <v>666</v>
      </c>
      <c r="F52" s="6">
        <v>92.9</v>
      </c>
      <c r="G52" s="6">
        <v>88.54</v>
      </c>
      <c r="H52" s="20">
        <f t="shared" si="0"/>
        <v>84.88</v>
      </c>
    </row>
  </sheetData>
  <mergeCells count="1">
    <mergeCell ref="A1:H1"/>
  </mergeCells>
  <printOptions horizontalCentered="1"/>
  <pageMargins left="0.357638888888889" right="0.357638888888889" top="0.511805555555556" bottom="0.472222222222222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workbookViewId="0">
      <selection activeCell="O5" sqref="O5"/>
    </sheetView>
  </sheetViews>
  <sheetFormatPr defaultColWidth="9" defaultRowHeight="13.5"/>
  <cols>
    <col min="1" max="1" width="7.375" style="16" customWidth="1"/>
    <col min="2" max="2" width="14.125" customWidth="1"/>
    <col min="3" max="3" width="10.375" customWidth="1"/>
    <col min="4" max="4" width="18.375" customWidth="1"/>
    <col min="5" max="5" width="8.125" customWidth="1"/>
    <col min="6" max="6" width="10.875" customWidth="1"/>
    <col min="7" max="7" width="11.625" customWidth="1"/>
    <col min="8" max="8" width="10.875" style="16" customWidth="1"/>
    <col min="9" max="9" width="8.125" customWidth="1"/>
  </cols>
  <sheetData>
    <row r="1" ht="60" customHeight="1" spans="1:9">
      <c r="A1" s="3" t="s">
        <v>667</v>
      </c>
      <c r="B1" s="3"/>
      <c r="C1" s="3"/>
      <c r="D1" s="3"/>
      <c r="E1" s="3"/>
      <c r="F1" s="3"/>
      <c r="G1" s="3"/>
      <c r="H1" s="3"/>
      <c r="I1" s="3"/>
    </row>
    <row r="2" s="14" customFormat="1" ht="41" customHeight="1" spans="1:9">
      <c r="A2" s="17" t="s">
        <v>1</v>
      </c>
      <c r="B2" s="4" t="s">
        <v>2</v>
      </c>
      <c r="C2" s="4" t="s">
        <v>3</v>
      </c>
      <c r="D2" s="4" t="s">
        <v>4</v>
      </c>
      <c r="E2" s="17" t="s">
        <v>5</v>
      </c>
      <c r="F2" s="17" t="s">
        <v>506</v>
      </c>
      <c r="G2" s="17" t="s">
        <v>6</v>
      </c>
      <c r="H2" s="17" t="s">
        <v>7</v>
      </c>
      <c r="I2" s="17" t="s">
        <v>8</v>
      </c>
    </row>
    <row r="3" s="15" customFormat="1" ht="24" customHeight="1" spans="1:9">
      <c r="A3" s="18" t="s">
        <v>9</v>
      </c>
      <c r="B3" s="6" t="s">
        <v>668</v>
      </c>
      <c r="C3" s="6" t="s">
        <v>669</v>
      </c>
      <c r="D3" s="7" t="s">
        <v>670</v>
      </c>
      <c r="E3" s="10">
        <v>77.5</v>
      </c>
      <c r="F3" s="10">
        <v>84.29</v>
      </c>
      <c r="G3" s="10">
        <v>90.96</v>
      </c>
      <c r="H3" s="10">
        <v>91.4729965337955</v>
      </c>
      <c r="I3" s="10">
        <f t="shared" ref="I3:I66" si="0">E3*0.3+F3*0.3+H3*0.4</f>
        <v>85.1261986135182</v>
      </c>
    </row>
    <row r="4" s="15" customFormat="1" ht="24" customHeight="1" spans="1:9">
      <c r="A4" s="18" t="s">
        <v>13</v>
      </c>
      <c r="B4" s="6" t="s">
        <v>671</v>
      </c>
      <c r="C4" s="6" t="s">
        <v>672</v>
      </c>
      <c r="D4" s="7" t="s">
        <v>670</v>
      </c>
      <c r="E4" s="10">
        <v>78.75</v>
      </c>
      <c r="F4" s="10">
        <v>84.82</v>
      </c>
      <c r="G4" s="10">
        <v>87.86</v>
      </c>
      <c r="H4" s="10">
        <v>88.3555131426921</v>
      </c>
      <c r="I4" s="10">
        <f t="shared" si="0"/>
        <v>84.4132052570768</v>
      </c>
    </row>
    <row r="5" s="15" customFormat="1" ht="24" customHeight="1" spans="1:9">
      <c r="A5" s="18" t="s">
        <v>16</v>
      </c>
      <c r="B5" s="6" t="s">
        <v>673</v>
      </c>
      <c r="C5" s="6" t="s">
        <v>674</v>
      </c>
      <c r="D5" s="7" t="s">
        <v>670</v>
      </c>
      <c r="E5" s="10">
        <v>79.25</v>
      </c>
      <c r="F5" s="10">
        <v>91.155</v>
      </c>
      <c r="G5" s="10">
        <v>91.3</v>
      </c>
      <c r="H5" s="10">
        <v>91.8149140670133</v>
      </c>
      <c r="I5" s="10">
        <f t="shared" si="0"/>
        <v>87.8474656268053</v>
      </c>
    </row>
    <row r="6" s="15" customFormat="1" ht="24" customHeight="1" spans="1:9">
      <c r="A6" s="18" t="s">
        <v>19</v>
      </c>
      <c r="B6" s="6" t="s">
        <v>675</v>
      </c>
      <c r="C6" s="6" t="s">
        <v>676</v>
      </c>
      <c r="D6" s="7" t="s">
        <v>670</v>
      </c>
      <c r="E6" s="10">
        <v>76</v>
      </c>
      <c r="F6" s="10">
        <v>88.74</v>
      </c>
      <c r="G6" s="10">
        <v>83.68</v>
      </c>
      <c r="H6" s="10">
        <v>84.1519387637204</v>
      </c>
      <c r="I6" s="10">
        <f t="shared" si="0"/>
        <v>83.0827755054882</v>
      </c>
    </row>
    <row r="7" s="15" customFormat="1" ht="24" customHeight="1" spans="1:9">
      <c r="A7" s="18" t="s">
        <v>22</v>
      </c>
      <c r="B7" s="6" t="s">
        <v>677</v>
      </c>
      <c r="C7" s="6" t="s">
        <v>678</v>
      </c>
      <c r="D7" s="7" t="s">
        <v>670</v>
      </c>
      <c r="E7" s="10">
        <v>75.5</v>
      </c>
      <c r="F7" s="10">
        <v>88.2</v>
      </c>
      <c r="G7" s="10">
        <v>82.4</v>
      </c>
      <c r="H7" s="10">
        <v>82.8647198151357</v>
      </c>
      <c r="I7" s="10">
        <f t="shared" si="0"/>
        <v>82.2558879260543</v>
      </c>
    </row>
    <row r="8" s="15" customFormat="1" ht="24" customHeight="1" spans="1:9">
      <c r="A8" s="18" t="s">
        <v>25</v>
      </c>
      <c r="B8" s="6" t="s">
        <v>679</v>
      </c>
      <c r="C8" s="6" t="s">
        <v>680</v>
      </c>
      <c r="D8" s="7" t="s">
        <v>670</v>
      </c>
      <c r="E8" s="10">
        <v>75.75</v>
      </c>
      <c r="F8" s="10">
        <v>87.625</v>
      </c>
      <c r="G8" s="10">
        <v>83.16</v>
      </c>
      <c r="H8" s="10">
        <v>83.6290060658579</v>
      </c>
      <c r="I8" s="10">
        <f t="shared" si="0"/>
        <v>82.4641024263431</v>
      </c>
    </row>
    <row r="9" s="15" customFormat="1" ht="24" customHeight="1" spans="1:9">
      <c r="A9" s="18" t="s">
        <v>28</v>
      </c>
      <c r="B9" s="6" t="s">
        <v>681</v>
      </c>
      <c r="C9" s="6" t="s">
        <v>682</v>
      </c>
      <c r="D9" s="7" t="s">
        <v>670</v>
      </c>
      <c r="E9" s="10">
        <v>83.25</v>
      </c>
      <c r="F9" s="10">
        <v>82.205</v>
      </c>
      <c r="G9" s="10">
        <v>86.18</v>
      </c>
      <c r="H9" s="10">
        <v>86.6660382726747</v>
      </c>
      <c r="I9" s="10">
        <f t="shared" si="0"/>
        <v>84.3029153090699</v>
      </c>
    </row>
    <row r="10" s="15" customFormat="1" ht="24" customHeight="1" spans="1:9">
      <c r="A10" s="18" t="s">
        <v>31</v>
      </c>
      <c r="B10" s="6" t="s">
        <v>683</v>
      </c>
      <c r="C10" s="6" t="s">
        <v>684</v>
      </c>
      <c r="D10" s="7" t="s">
        <v>670</v>
      </c>
      <c r="E10" s="10">
        <v>79.25</v>
      </c>
      <c r="F10" s="10">
        <v>87.675</v>
      </c>
      <c r="G10" s="10">
        <v>84.52</v>
      </c>
      <c r="H10" s="10">
        <v>84.996676198729</v>
      </c>
      <c r="I10" s="10">
        <f t="shared" si="0"/>
        <v>84.0761704794916</v>
      </c>
    </row>
    <row r="11" s="15" customFormat="1" ht="24" customHeight="1" spans="1:9">
      <c r="A11" s="18" t="s">
        <v>34</v>
      </c>
      <c r="B11" s="6" t="s">
        <v>685</v>
      </c>
      <c r="C11" s="6" t="s">
        <v>686</v>
      </c>
      <c r="D11" s="7" t="s">
        <v>670</v>
      </c>
      <c r="E11" s="10">
        <v>76.25</v>
      </c>
      <c r="F11" s="10">
        <v>83.175</v>
      </c>
      <c r="G11" s="10">
        <v>86.34</v>
      </c>
      <c r="H11" s="10">
        <v>86.8269406412478</v>
      </c>
      <c r="I11" s="10">
        <f t="shared" si="0"/>
        <v>82.5582762564991</v>
      </c>
    </row>
    <row r="12" s="15" customFormat="1" ht="24" customHeight="1" spans="1:9">
      <c r="A12" s="18" t="s">
        <v>37</v>
      </c>
      <c r="B12" s="6" t="s">
        <v>687</v>
      </c>
      <c r="C12" s="6" t="s">
        <v>688</v>
      </c>
      <c r="D12" s="7" t="s">
        <v>670</v>
      </c>
      <c r="E12" s="10">
        <v>76.5</v>
      </c>
      <c r="F12" s="10">
        <v>83.495</v>
      </c>
      <c r="G12" s="10">
        <v>83.86</v>
      </c>
      <c r="H12" s="10">
        <v>84.3329539283651</v>
      </c>
      <c r="I12" s="10">
        <f t="shared" si="0"/>
        <v>81.731681571346</v>
      </c>
    </row>
    <row r="13" s="15" customFormat="1" ht="24" customHeight="1" spans="1:9">
      <c r="A13" s="18" t="s">
        <v>40</v>
      </c>
      <c r="B13" s="6" t="s">
        <v>689</v>
      </c>
      <c r="C13" s="6" t="s">
        <v>690</v>
      </c>
      <c r="D13" s="7" t="s">
        <v>670</v>
      </c>
      <c r="E13" s="10">
        <v>76.75</v>
      </c>
      <c r="F13" s="10">
        <v>83.075</v>
      </c>
      <c r="G13" s="10">
        <v>82.08</v>
      </c>
      <c r="H13" s="10">
        <v>82.5429150779896</v>
      </c>
      <c r="I13" s="10">
        <f t="shared" si="0"/>
        <v>80.9646660311958</v>
      </c>
    </row>
    <row r="14" s="15" customFormat="1" ht="24" customHeight="1" spans="1:9">
      <c r="A14" s="18" t="s">
        <v>43</v>
      </c>
      <c r="B14" s="6" t="s">
        <v>691</v>
      </c>
      <c r="C14" s="6" t="s">
        <v>692</v>
      </c>
      <c r="D14" s="7" t="s">
        <v>670</v>
      </c>
      <c r="E14" s="10">
        <v>76.75</v>
      </c>
      <c r="F14" s="10">
        <v>88.81</v>
      </c>
      <c r="G14" s="10">
        <v>80.46</v>
      </c>
      <c r="H14" s="10">
        <v>80.9137785961872</v>
      </c>
      <c r="I14" s="10">
        <f t="shared" si="0"/>
        <v>82.0335114384749</v>
      </c>
    </row>
    <row r="15" s="15" customFormat="1" ht="24" customHeight="1" spans="1:9">
      <c r="A15" s="18" t="s">
        <v>46</v>
      </c>
      <c r="B15" s="6" t="s">
        <v>693</v>
      </c>
      <c r="C15" s="6" t="s">
        <v>694</v>
      </c>
      <c r="D15" s="7" t="s">
        <v>670</v>
      </c>
      <c r="E15" s="10">
        <v>78.5</v>
      </c>
      <c r="F15" s="10">
        <v>85.26</v>
      </c>
      <c r="G15" s="10">
        <v>82.7</v>
      </c>
      <c r="H15" s="10">
        <v>83.1664117562103</v>
      </c>
      <c r="I15" s="10">
        <f t="shared" si="0"/>
        <v>82.3945647024841</v>
      </c>
    </row>
    <row r="16" s="15" customFormat="1" ht="24" customHeight="1" spans="1:9">
      <c r="A16" s="18" t="s">
        <v>49</v>
      </c>
      <c r="B16" s="6" t="s">
        <v>695</v>
      </c>
      <c r="C16" s="6" t="s">
        <v>696</v>
      </c>
      <c r="D16" s="7" t="s">
        <v>670</v>
      </c>
      <c r="E16" s="10">
        <v>80.25</v>
      </c>
      <c r="F16" s="10">
        <v>82.24</v>
      </c>
      <c r="G16" s="10">
        <v>80.5</v>
      </c>
      <c r="H16" s="10">
        <v>80.9540041883304</v>
      </c>
      <c r="I16" s="10">
        <f t="shared" si="0"/>
        <v>81.1286016753322</v>
      </c>
    </row>
    <row r="17" s="15" customFormat="1" ht="24" customHeight="1" spans="1:9">
      <c r="A17" s="18" t="s">
        <v>52</v>
      </c>
      <c r="B17" s="6" t="s">
        <v>697</v>
      </c>
      <c r="C17" s="6" t="s">
        <v>698</v>
      </c>
      <c r="D17" s="7" t="s">
        <v>670</v>
      </c>
      <c r="E17" s="10">
        <v>79.5</v>
      </c>
      <c r="F17" s="10">
        <v>83.385</v>
      </c>
      <c r="G17" s="10">
        <v>79.84</v>
      </c>
      <c r="H17" s="10">
        <v>80.2902819179665</v>
      </c>
      <c r="I17" s="10">
        <f t="shared" si="0"/>
        <v>80.9816127671866</v>
      </c>
    </row>
    <row r="18" s="15" customFormat="1" ht="24" customHeight="1" spans="1:9">
      <c r="A18" s="18" t="s">
        <v>55</v>
      </c>
      <c r="B18" s="6" t="s">
        <v>699</v>
      </c>
      <c r="C18" s="6" t="s">
        <v>700</v>
      </c>
      <c r="D18" s="7" t="s">
        <v>670</v>
      </c>
      <c r="E18" s="10">
        <v>80</v>
      </c>
      <c r="F18" s="10">
        <v>84.765</v>
      </c>
      <c r="G18" s="10">
        <v>78.96</v>
      </c>
      <c r="H18" s="10">
        <v>79.4053188908145</v>
      </c>
      <c r="I18" s="10">
        <f t="shared" si="0"/>
        <v>81.1916275563258</v>
      </c>
    </row>
    <row r="19" s="15" customFormat="1" ht="24" customHeight="1" spans="1:9">
      <c r="A19" s="18" t="s">
        <v>58</v>
      </c>
      <c r="B19" s="6" t="s">
        <v>701</v>
      </c>
      <c r="C19" s="6" t="s">
        <v>702</v>
      </c>
      <c r="D19" s="7" t="s">
        <v>670</v>
      </c>
      <c r="E19" s="10">
        <v>78</v>
      </c>
      <c r="F19" s="10">
        <v>82.825</v>
      </c>
      <c r="G19" s="10">
        <v>84.28</v>
      </c>
      <c r="H19" s="10">
        <v>84.7553226458694</v>
      </c>
      <c r="I19" s="10">
        <f t="shared" si="0"/>
        <v>82.1496290583478</v>
      </c>
    </row>
    <row r="20" s="15" customFormat="1" ht="24" customHeight="1" spans="1:9">
      <c r="A20" s="18" t="s">
        <v>61</v>
      </c>
      <c r="B20" s="6" t="s">
        <v>703</v>
      </c>
      <c r="C20" s="6" t="s">
        <v>704</v>
      </c>
      <c r="D20" s="7" t="s">
        <v>670</v>
      </c>
      <c r="E20" s="10">
        <v>78.25</v>
      </c>
      <c r="F20" s="10">
        <v>84.485</v>
      </c>
      <c r="G20" s="10">
        <v>87.04</v>
      </c>
      <c r="H20" s="10">
        <v>87.530888503755</v>
      </c>
      <c r="I20" s="10">
        <f t="shared" si="0"/>
        <v>83.832855401502</v>
      </c>
    </row>
    <row r="21" s="15" customFormat="1" ht="24" customHeight="1" spans="1:9">
      <c r="A21" s="18" t="s">
        <v>64</v>
      </c>
      <c r="B21" s="6" t="s">
        <v>705</v>
      </c>
      <c r="C21" s="6" t="s">
        <v>706</v>
      </c>
      <c r="D21" s="7" t="s">
        <v>670</v>
      </c>
      <c r="E21" s="10">
        <v>77</v>
      </c>
      <c r="F21" s="10">
        <v>85.265</v>
      </c>
      <c r="G21" s="10">
        <v>86</v>
      </c>
      <c r="H21" s="10">
        <v>86.48502310803</v>
      </c>
      <c r="I21" s="10">
        <f t="shared" si="0"/>
        <v>83.273509243212</v>
      </c>
    </row>
    <row r="22" s="15" customFormat="1" ht="24" customHeight="1" spans="1:9">
      <c r="A22" s="18" t="s">
        <v>67</v>
      </c>
      <c r="B22" s="6" t="s">
        <v>707</v>
      </c>
      <c r="C22" s="6" t="s">
        <v>708</v>
      </c>
      <c r="D22" s="7" t="s">
        <v>670</v>
      </c>
      <c r="E22" s="10">
        <v>80</v>
      </c>
      <c r="F22" s="10">
        <v>88.665</v>
      </c>
      <c r="G22" s="10">
        <v>80.8</v>
      </c>
      <c r="H22" s="10">
        <v>81.255696129405</v>
      </c>
      <c r="I22" s="10">
        <f t="shared" si="0"/>
        <v>83.101778451762</v>
      </c>
    </row>
    <row r="23" s="15" customFormat="1" ht="24" customHeight="1" spans="1:9">
      <c r="A23" s="18" t="s">
        <v>70</v>
      </c>
      <c r="B23" s="6" t="s">
        <v>709</v>
      </c>
      <c r="C23" s="6" t="s">
        <v>710</v>
      </c>
      <c r="D23" s="7" t="s">
        <v>670</v>
      </c>
      <c r="E23" s="10">
        <v>81</v>
      </c>
      <c r="F23" s="10">
        <v>85.71</v>
      </c>
      <c r="G23" s="10">
        <v>85.12</v>
      </c>
      <c r="H23" s="10">
        <v>85.6000600808781</v>
      </c>
      <c r="I23" s="10">
        <f t="shared" si="0"/>
        <v>84.2530240323512</v>
      </c>
    </row>
    <row r="24" s="15" customFormat="1" ht="24" customHeight="1" spans="1:9">
      <c r="A24" s="18" t="s">
        <v>73</v>
      </c>
      <c r="B24" s="6" t="s">
        <v>711</v>
      </c>
      <c r="C24" s="6" t="s">
        <v>712</v>
      </c>
      <c r="D24" s="7" t="s">
        <v>670</v>
      </c>
      <c r="E24" s="10">
        <v>77.25</v>
      </c>
      <c r="F24" s="10">
        <v>86.44</v>
      </c>
      <c r="G24" s="10">
        <v>89.24</v>
      </c>
      <c r="H24" s="10">
        <v>89.7432960716349</v>
      </c>
      <c r="I24" s="10">
        <f t="shared" si="0"/>
        <v>85.004318428654</v>
      </c>
    </row>
    <row r="25" s="15" customFormat="1" ht="24" customHeight="1" spans="1:9">
      <c r="A25" s="18" t="s">
        <v>76</v>
      </c>
      <c r="B25" s="6" t="s">
        <v>713</v>
      </c>
      <c r="C25" s="6" t="s">
        <v>714</v>
      </c>
      <c r="D25" s="7" t="s">
        <v>670</v>
      </c>
      <c r="E25" s="10">
        <v>78</v>
      </c>
      <c r="F25" s="10">
        <v>85.465</v>
      </c>
      <c r="G25" s="10">
        <v>83.74</v>
      </c>
      <c r="H25" s="10">
        <v>84.2122771519353</v>
      </c>
      <c r="I25" s="10">
        <f t="shared" si="0"/>
        <v>82.7244108607741</v>
      </c>
    </row>
    <row r="26" s="15" customFormat="1" ht="24" customHeight="1" spans="1:9">
      <c r="A26" s="18" t="s">
        <v>79</v>
      </c>
      <c r="B26" s="6" t="s">
        <v>715</v>
      </c>
      <c r="C26" s="6" t="s">
        <v>716</v>
      </c>
      <c r="D26" s="7" t="s">
        <v>670</v>
      </c>
      <c r="E26" s="10">
        <v>75.75</v>
      </c>
      <c r="F26" s="10">
        <v>85.84</v>
      </c>
      <c r="G26" s="10">
        <v>86.62</v>
      </c>
      <c r="H26" s="10">
        <v>87.1085197862507</v>
      </c>
      <c r="I26" s="10">
        <f t="shared" si="0"/>
        <v>83.3204079145003</v>
      </c>
    </row>
    <row r="27" s="15" customFormat="1" ht="24" customHeight="1" spans="1:9">
      <c r="A27" s="18" t="s">
        <v>82</v>
      </c>
      <c r="B27" s="6" t="s">
        <v>717</v>
      </c>
      <c r="C27" s="6" t="s">
        <v>718</v>
      </c>
      <c r="D27" s="7" t="s">
        <v>670</v>
      </c>
      <c r="E27" s="10">
        <v>78.75</v>
      </c>
      <c r="F27" s="10">
        <v>83.45</v>
      </c>
      <c r="G27" s="10">
        <v>81.82</v>
      </c>
      <c r="H27" s="10">
        <v>82.2814487290583</v>
      </c>
      <c r="I27" s="10">
        <f t="shared" si="0"/>
        <v>81.5725794916233</v>
      </c>
    </row>
    <row r="28" s="15" customFormat="1" ht="24" customHeight="1" spans="1:9">
      <c r="A28" s="18" t="s">
        <v>85</v>
      </c>
      <c r="B28" s="6" t="s">
        <v>719</v>
      </c>
      <c r="C28" s="6" t="s">
        <v>720</v>
      </c>
      <c r="D28" s="7" t="s">
        <v>670</v>
      </c>
      <c r="E28" s="10">
        <v>75.5</v>
      </c>
      <c r="F28" s="10">
        <v>86.92</v>
      </c>
      <c r="G28" s="10">
        <v>85.34</v>
      </c>
      <c r="H28" s="10">
        <v>85.8213008376661</v>
      </c>
      <c r="I28" s="10">
        <f t="shared" si="0"/>
        <v>83.0545203350664</v>
      </c>
    </row>
    <row r="29" s="15" customFormat="1" ht="24" customHeight="1" spans="1:9">
      <c r="A29" s="18" t="s">
        <v>88</v>
      </c>
      <c r="B29" s="6" t="s">
        <v>721</v>
      </c>
      <c r="C29" s="6" t="s">
        <v>722</v>
      </c>
      <c r="D29" s="6" t="s">
        <v>670</v>
      </c>
      <c r="E29" s="19">
        <v>75.25</v>
      </c>
      <c r="F29" s="19">
        <v>90.355</v>
      </c>
      <c r="G29" s="19">
        <v>80.9</v>
      </c>
      <c r="H29" s="19">
        <v>81.3562601097631</v>
      </c>
      <c r="I29" s="10">
        <f t="shared" si="0"/>
        <v>82.2240040439052</v>
      </c>
    </row>
    <row r="30" s="15" customFormat="1" ht="24" customHeight="1" spans="1:9">
      <c r="A30" s="18" t="s">
        <v>91</v>
      </c>
      <c r="B30" s="6" t="s">
        <v>723</v>
      </c>
      <c r="C30" s="6" t="s">
        <v>724</v>
      </c>
      <c r="D30" s="7" t="s">
        <v>670</v>
      </c>
      <c r="E30" s="10">
        <v>79.25</v>
      </c>
      <c r="F30" s="10">
        <v>82.06</v>
      </c>
      <c r="G30" s="10">
        <v>78.98</v>
      </c>
      <c r="H30" s="10">
        <v>79.4254316868862</v>
      </c>
      <c r="I30" s="10">
        <f t="shared" si="0"/>
        <v>80.1631726747545</v>
      </c>
    </row>
    <row r="31" s="15" customFormat="1" ht="24" customHeight="1" spans="1:9">
      <c r="A31" s="18" t="s">
        <v>94</v>
      </c>
      <c r="B31" s="6" t="s">
        <v>725</v>
      </c>
      <c r="C31" s="6" t="s">
        <v>726</v>
      </c>
      <c r="D31" s="7" t="s">
        <v>670</v>
      </c>
      <c r="E31" s="10">
        <v>79</v>
      </c>
      <c r="F31" s="10">
        <v>85.585</v>
      </c>
      <c r="G31" s="10">
        <v>86.76</v>
      </c>
      <c r="H31" s="10">
        <v>87.2493093587522</v>
      </c>
      <c r="I31" s="10">
        <f t="shared" si="0"/>
        <v>84.2752237435009</v>
      </c>
    </row>
    <row r="32" s="15" customFormat="1" ht="24" customHeight="1" spans="1:9">
      <c r="A32" s="18" t="s">
        <v>97</v>
      </c>
      <c r="B32" s="6" t="s">
        <v>727</v>
      </c>
      <c r="C32" s="6" t="s">
        <v>728</v>
      </c>
      <c r="D32" s="7" t="s">
        <v>670</v>
      </c>
      <c r="E32" s="10">
        <v>81.5</v>
      </c>
      <c r="F32" s="10">
        <v>78.905</v>
      </c>
      <c r="G32" s="10">
        <v>81.4</v>
      </c>
      <c r="H32" s="10">
        <v>81.859080011554</v>
      </c>
      <c r="I32" s="10">
        <f t="shared" si="0"/>
        <v>80.8651320046216</v>
      </c>
    </row>
    <row r="33" s="15" customFormat="1" ht="24" customHeight="1" spans="1:9">
      <c r="A33" s="18" t="s">
        <v>100</v>
      </c>
      <c r="B33" s="6" t="s">
        <v>729</v>
      </c>
      <c r="C33" s="6" t="s">
        <v>730</v>
      </c>
      <c r="D33" s="7" t="s">
        <v>670</v>
      </c>
      <c r="E33" s="10">
        <v>79</v>
      </c>
      <c r="F33" s="10">
        <v>82.765</v>
      </c>
      <c r="G33" s="10">
        <v>84.68</v>
      </c>
      <c r="H33" s="10">
        <v>85.1575785673021</v>
      </c>
      <c r="I33" s="10">
        <f t="shared" si="0"/>
        <v>82.5925314269208</v>
      </c>
    </row>
    <row r="34" s="15" customFormat="1" ht="24" customHeight="1" spans="1:9">
      <c r="A34" s="18" t="s">
        <v>103</v>
      </c>
      <c r="B34" s="6" t="s">
        <v>731</v>
      </c>
      <c r="C34" s="6" t="s">
        <v>732</v>
      </c>
      <c r="D34" s="7" t="s">
        <v>670</v>
      </c>
      <c r="E34" s="10">
        <v>75.5</v>
      </c>
      <c r="F34" s="10">
        <v>86.145</v>
      </c>
      <c r="G34" s="10">
        <v>85.02</v>
      </c>
      <c r="H34" s="10">
        <v>85.4994961005199</v>
      </c>
      <c r="I34" s="10">
        <f t="shared" si="0"/>
        <v>82.693298440208</v>
      </c>
    </row>
    <row r="35" s="15" customFormat="1" ht="24" customHeight="1" spans="1:9">
      <c r="A35" s="18" t="s">
        <v>106</v>
      </c>
      <c r="B35" s="6" t="s">
        <v>733</v>
      </c>
      <c r="C35" s="6" t="s">
        <v>734</v>
      </c>
      <c r="D35" s="7" t="s">
        <v>670</v>
      </c>
      <c r="E35" s="10">
        <v>76.25</v>
      </c>
      <c r="F35" s="10">
        <v>85.655</v>
      </c>
      <c r="G35" s="10">
        <v>77.06</v>
      </c>
      <c r="H35" s="10">
        <v>77.4946032640092</v>
      </c>
      <c r="I35" s="10">
        <f t="shared" si="0"/>
        <v>79.5693413056037</v>
      </c>
    </row>
    <row r="36" s="15" customFormat="1" ht="24" customHeight="1" spans="1:9">
      <c r="A36" s="18" t="s">
        <v>124</v>
      </c>
      <c r="B36" s="6" t="s">
        <v>735</v>
      </c>
      <c r="C36" s="6" t="s">
        <v>736</v>
      </c>
      <c r="D36" s="7" t="s">
        <v>670</v>
      </c>
      <c r="E36" s="10">
        <v>78.75</v>
      </c>
      <c r="F36" s="10">
        <v>83.325</v>
      </c>
      <c r="G36" s="10">
        <v>88.46</v>
      </c>
      <c r="H36" s="10">
        <v>87.9666675711572</v>
      </c>
      <c r="I36" s="10">
        <f t="shared" si="0"/>
        <v>83.8091670284629</v>
      </c>
    </row>
    <row r="37" s="15" customFormat="1" ht="24" customHeight="1" spans="1:9">
      <c r="A37" s="18" t="s">
        <v>127</v>
      </c>
      <c r="B37" s="6" t="s">
        <v>737</v>
      </c>
      <c r="C37" s="6" t="s">
        <v>738</v>
      </c>
      <c r="D37" s="7" t="s">
        <v>670</v>
      </c>
      <c r="E37" s="10">
        <v>77</v>
      </c>
      <c r="F37" s="10">
        <v>84.895</v>
      </c>
      <c r="G37" s="10">
        <v>84.36</v>
      </c>
      <c r="H37" s="10">
        <v>83.8895328544294</v>
      </c>
      <c r="I37" s="10">
        <f t="shared" si="0"/>
        <v>82.1243131417718</v>
      </c>
    </row>
    <row r="38" s="15" customFormat="1" ht="24" customHeight="1" spans="1:9">
      <c r="A38" s="18" t="s">
        <v>130</v>
      </c>
      <c r="B38" s="6" t="s">
        <v>739</v>
      </c>
      <c r="C38" s="6" t="s">
        <v>740</v>
      </c>
      <c r="D38" s="7" t="s">
        <v>670</v>
      </c>
      <c r="E38" s="10">
        <v>78.75</v>
      </c>
      <c r="F38" s="10">
        <v>88.905</v>
      </c>
      <c r="G38" s="10">
        <v>90.38</v>
      </c>
      <c r="H38" s="10">
        <v>89.8759599263078</v>
      </c>
      <c r="I38" s="10">
        <f t="shared" si="0"/>
        <v>86.2468839705231</v>
      </c>
    </row>
    <row r="39" s="15" customFormat="1" ht="24" customHeight="1" spans="1:9">
      <c r="A39" s="18" t="s">
        <v>133</v>
      </c>
      <c r="B39" s="6" t="s">
        <v>741</v>
      </c>
      <c r="C39" s="6" t="s">
        <v>742</v>
      </c>
      <c r="D39" s="7" t="s">
        <v>670</v>
      </c>
      <c r="E39" s="10">
        <v>77.25</v>
      </c>
      <c r="F39" s="10">
        <v>85.465</v>
      </c>
      <c r="G39" s="10">
        <v>82.2</v>
      </c>
      <c r="H39" s="10">
        <v>81.7415789548849</v>
      </c>
      <c r="I39" s="10">
        <f t="shared" si="0"/>
        <v>81.511131581954</v>
      </c>
    </row>
    <row r="40" s="15" customFormat="1" ht="24" customHeight="1" spans="1:9">
      <c r="A40" s="18" t="s">
        <v>136</v>
      </c>
      <c r="B40" s="6" t="s">
        <v>743</v>
      </c>
      <c r="C40" s="6" t="s">
        <v>744</v>
      </c>
      <c r="D40" s="7" t="s">
        <v>670</v>
      </c>
      <c r="E40" s="10">
        <v>77.5</v>
      </c>
      <c r="F40" s="10">
        <v>86.395</v>
      </c>
      <c r="G40" s="10">
        <v>82.1</v>
      </c>
      <c r="H40" s="10">
        <v>81.6421366447208</v>
      </c>
      <c r="I40" s="10">
        <f t="shared" si="0"/>
        <v>81.8253546578883</v>
      </c>
    </row>
    <row r="41" s="15" customFormat="1" ht="24" customHeight="1" spans="1:9">
      <c r="A41" s="18" t="s">
        <v>139</v>
      </c>
      <c r="B41" s="6" t="s">
        <v>745</v>
      </c>
      <c r="C41" s="6" t="s">
        <v>746</v>
      </c>
      <c r="D41" s="7" t="s">
        <v>670</v>
      </c>
      <c r="E41" s="10">
        <v>78.75</v>
      </c>
      <c r="F41" s="10">
        <v>87.025</v>
      </c>
      <c r="G41" s="10">
        <v>88.74</v>
      </c>
      <c r="H41" s="10">
        <v>88.2451060396167</v>
      </c>
      <c r="I41" s="10">
        <f t="shared" si="0"/>
        <v>85.0305424158467</v>
      </c>
    </row>
    <row r="42" s="15" customFormat="1" ht="24" customHeight="1" spans="1:9">
      <c r="A42" s="18" t="s">
        <v>142</v>
      </c>
      <c r="B42" s="6" t="s">
        <v>747</v>
      </c>
      <c r="C42" s="6" t="s">
        <v>748</v>
      </c>
      <c r="D42" s="7" t="s">
        <v>670</v>
      </c>
      <c r="E42" s="10">
        <v>82</v>
      </c>
      <c r="F42" s="10">
        <v>90.37</v>
      </c>
      <c r="G42" s="10">
        <v>87.74</v>
      </c>
      <c r="H42" s="10">
        <v>87.2506829379757</v>
      </c>
      <c r="I42" s="10">
        <f t="shared" si="0"/>
        <v>86.6112731751903</v>
      </c>
    </row>
    <row r="43" s="15" customFormat="1" ht="24" customHeight="1" spans="1:9">
      <c r="A43" s="18" t="s">
        <v>145</v>
      </c>
      <c r="B43" s="6" t="s">
        <v>749</v>
      </c>
      <c r="C43" s="6" t="s">
        <v>750</v>
      </c>
      <c r="D43" s="7" t="s">
        <v>670</v>
      </c>
      <c r="E43" s="10">
        <v>77</v>
      </c>
      <c r="F43" s="10">
        <v>82.915</v>
      </c>
      <c r="G43" s="10">
        <v>84.08</v>
      </c>
      <c r="H43" s="10">
        <v>83.6110943859699</v>
      </c>
      <c r="I43" s="10">
        <f t="shared" si="0"/>
        <v>81.418937754388</v>
      </c>
    </row>
    <row r="44" s="15" customFormat="1" ht="24" customHeight="1" spans="1:9">
      <c r="A44" s="18" t="s">
        <v>148</v>
      </c>
      <c r="B44" s="6" t="s">
        <v>751</v>
      </c>
      <c r="C44" s="6" t="s">
        <v>752</v>
      </c>
      <c r="D44" s="7" t="s">
        <v>670</v>
      </c>
      <c r="E44" s="10">
        <v>81.75</v>
      </c>
      <c r="F44" s="10">
        <v>84.345</v>
      </c>
      <c r="G44" s="10">
        <v>84</v>
      </c>
      <c r="H44" s="10">
        <v>83.5315405378386</v>
      </c>
      <c r="I44" s="10">
        <f t="shared" si="0"/>
        <v>83.2411162151354</v>
      </c>
    </row>
    <row r="45" s="15" customFormat="1" ht="24" customHeight="1" spans="1:9">
      <c r="A45" s="18" t="s">
        <v>151</v>
      </c>
      <c r="B45" s="6" t="s">
        <v>753</v>
      </c>
      <c r="C45" s="6" t="s">
        <v>754</v>
      </c>
      <c r="D45" s="7" t="s">
        <v>670</v>
      </c>
      <c r="E45" s="10">
        <v>79.5</v>
      </c>
      <c r="F45" s="10">
        <v>84.05</v>
      </c>
      <c r="G45" s="10">
        <v>85.32</v>
      </c>
      <c r="H45" s="10">
        <v>84.8441790320047</v>
      </c>
      <c r="I45" s="10">
        <f t="shared" si="0"/>
        <v>83.0026716128019</v>
      </c>
    </row>
    <row r="46" s="15" customFormat="1" ht="24" customHeight="1" spans="1:9">
      <c r="A46" s="18" t="s">
        <v>154</v>
      </c>
      <c r="B46" s="6" t="s">
        <v>755</v>
      </c>
      <c r="C46" s="6" t="s">
        <v>756</v>
      </c>
      <c r="D46" s="7" t="s">
        <v>670</v>
      </c>
      <c r="E46" s="10">
        <v>80</v>
      </c>
      <c r="F46" s="10">
        <v>84.835</v>
      </c>
      <c r="G46" s="10">
        <v>88.2</v>
      </c>
      <c r="H46" s="10">
        <v>87.7081175647306</v>
      </c>
      <c r="I46" s="10">
        <f t="shared" si="0"/>
        <v>84.5337470258922</v>
      </c>
    </row>
    <row r="47" s="15" customFormat="1" ht="24" customHeight="1" spans="1:9">
      <c r="A47" s="18" t="s">
        <v>157</v>
      </c>
      <c r="B47" s="6" t="s">
        <v>757</v>
      </c>
      <c r="C47" s="6" t="s">
        <v>758</v>
      </c>
      <c r="D47" s="7" t="s">
        <v>670</v>
      </c>
      <c r="E47" s="10">
        <v>76.75</v>
      </c>
      <c r="F47" s="10">
        <v>87.01</v>
      </c>
      <c r="G47" s="10">
        <v>86.92</v>
      </c>
      <c r="H47" s="10">
        <v>86.4352559946302</v>
      </c>
      <c r="I47" s="10">
        <f t="shared" si="0"/>
        <v>83.7021023978521</v>
      </c>
    </row>
    <row r="48" s="15" customFormat="1" ht="24" customHeight="1" spans="1:9">
      <c r="A48" s="18" t="s">
        <v>160</v>
      </c>
      <c r="B48" s="6" t="s">
        <v>759</v>
      </c>
      <c r="C48" s="6" t="s">
        <v>760</v>
      </c>
      <c r="D48" s="7" t="s">
        <v>670</v>
      </c>
      <c r="E48" s="10">
        <v>81.75</v>
      </c>
      <c r="F48" s="10">
        <v>81.47</v>
      </c>
      <c r="G48" s="10">
        <v>83.7</v>
      </c>
      <c r="H48" s="10">
        <v>83.2332136073464</v>
      </c>
      <c r="I48" s="10">
        <f t="shared" si="0"/>
        <v>82.2592854429386</v>
      </c>
    </row>
    <row r="49" s="15" customFormat="1" ht="24" customHeight="1" spans="1:9">
      <c r="A49" s="18" t="s">
        <v>163</v>
      </c>
      <c r="B49" s="6" t="s">
        <v>761</v>
      </c>
      <c r="C49" s="6" t="s">
        <v>762</v>
      </c>
      <c r="D49" s="7" t="s">
        <v>670</v>
      </c>
      <c r="E49" s="10">
        <v>78</v>
      </c>
      <c r="F49" s="10">
        <v>87.605</v>
      </c>
      <c r="G49" s="10">
        <v>82.9</v>
      </c>
      <c r="H49" s="10">
        <v>82.4376751260336</v>
      </c>
      <c r="I49" s="10">
        <f t="shared" si="0"/>
        <v>82.6565700504134</v>
      </c>
    </row>
    <row r="50" s="15" customFormat="1" ht="24" customHeight="1" spans="1:9">
      <c r="A50" s="18" t="s">
        <v>166</v>
      </c>
      <c r="B50" s="6" t="s">
        <v>763</v>
      </c>
      <c r="C50" s="6" t="s">
        <v>764</v>
      </c>
      <c r="D50" s="7" t="s">
        <v>670</v>
      </c>
      <c r="E50" s="10">
        <v>83.5</v>
      </c>
      <c r="F50" s="10">
        <v>79.105</v>
      </c>
      <c r="G50" s="10">
        <v>82.72</v>
      </c>
      <c r="H50" s="10">
        <v>82.2586789677382</v>
      </c>
      <c r="I50" s="10">
        <f t="shared" si="0"/>
        <v>81.6849715870953</v>
      </c>
    </row>
    <row r="51" s="15" customFormat="1" ht="24" customHeight="1" spans="1:9">
      <c r="A51" s="18" t="s">
        <v>169</v>
      </c>
      <c r="B51" s="6" t="s">
        <v>765</v>
      </c>
      <c r="C51" s="6" t="s">
        <v>766</v>
      </c>
      <c r="D51" s="7" t="s">
        <v>670</v>
      </c>
      <c r="E51" s="10">
        <v>81</v>
      </c>
      <c r="F51" s="10">
        <v>85.3</v>
      </c>
      <c r="G51" s="10">
        <v>82.1</v>
      </c>
      <c r="H51" s="10">
        <v>81.6421366447208</v>
      </c>
      <c r="I51" s="10">
        <f t="shared" si="0"/>
        <v>82.5468546578883</v>
      </c>
    </row>
    <row r="52" s="15" customFormat="1" ht="24" customHeight="1" spans="1:9">
      <c r="A52" s="18" t="s">
        <v>172</v>
      </c>
      <c r="B52" s="6" t="s">
        <v>767</v>
      </c>
      <c r="C52" s="6" t="s">
        <v>768</v>
      </c>
      <c r="D52" s="7" t="s">
        <v>670</v>
      </c>
      <c r="E52" s="10">
        <v>80.5</v>
      </c>
      <c r="F52" s="10">
        <v>85.23</v>
      </c>
      <c r="G52" s="10">
        <v>81.5</v>
      </c>
      <c r="H52" s="10">
        <v>81.0454827837363</v>
      </c>
      <c r="I52" s="10">
        <f t="shared" si="0"/>
        <v>82.1371931134945</v>
      </c>
    </row>
    <row r="53" s="15" customFormat="1" ht="24" customHeight="1" spans="1:9">
      <c r="A53" s="18" t="s">
        <v>175</v>
      </c>
      <c r="B53" s="6" t="s">
        <v>769</v>
      </c>
      <c r="C53" s="6" t="s">
        <v>770</v>
      </c>
      <c r="D53" s="7" t="s">
        <v>670</v>
      </c>
      <c r="E53" s="10">
        <v>79.25</v>
      </c>
      <c r="F53" s="10">
        <v>81.235</v>
      </c>
      <c r="G53" s="10">
        <v>84.06</v>
      </c>
      <c r="H53" s="10">
        <v>83.5912059239371</v>
      </c>
      <c r="I53" s="10">
        <f t="shared" si="0"/>
        <v>81.5819823695748</v>
      </c>
    </row>
    <row r="54" s="15" customFormat="1" ht="24" customHeight="1" spans="1:9">
      <c r="A54" s="18" t="s">
        <v>178</v>
      </c>
      <c r="B54" s="6" t="s">
        <v>771</v>
      </c>
      <c r="C54" s="6" t="s">
        <v>772</v>
      </c>
      <c r="D54" s="7" t="s">
        <v>670</v>
      </c>
      <c r="E54" s="10">
        <v>80.5</v>
      </c>
      <c r="F54" s="10">
        <v>87.985</v>
      </c>
      <c r="G54" s="10">
        <v>89.16</v>
      </c>
      <c r="H54" s="10">
        <v>88.6627637423059</v>
      </c>
      <c r="I54" s="10">
        <f t="shared" si="0"/>
        <v>86.0106054969224</v>
      </c>
    </row>
    <row r="55" s="15" customFormat="1" ht="24" customHeight="1" spans="1:9">
      <c r="A55" s="18" t="s">
        <v>181</v>
      </c>
      <c r="B55" s="6" t="s">
        <v>773</v>
      </c>
      <c r="C55" s="6" t="s">
        <v>774</v>
      </c>
      <c r="D55" s="7" t="s">
        <v>670</v>
      </c>
      <c r="E55" s="10">
        <v>80</v>
      </c>
      <c r="F55" s="10">
        <v>87.13</v>
      </c>
      <c r="G55" s="10">
        <v>80.94</v>
      </c>
      <c r="H55" s="10">
        <v>80.4886058468174</v>
      </c>
      <c r="I55" s="10">
        <f t="shared" si="0"/>
        <v>82.334442338727</v>
      </c>
    </row>
    <row r="56" s="15" customFormat="1" ht="24" customHeight="1" spans="1:9">
      <c r="A56" s="18" t="s">
        <v>184</v>
      </c>
      <c r="B56" s="6" t="s">
        <v>775</v>
      </c>
      <c r="C56" s="6" t="s">
        <v>776</v>
      </c>
      <c r="D56" s="7" t="s">
        <v>670</v>
      </c>
      <c r="E56" s="10">
        <v>76</v>
      </c>
      <c r="F56" s="10">
        <v>83.8</v>
      </c>
      <c r="G56" s="10">
        <v>84.5</v>
      </c>
      <c r="H56" s="10">
        <v>84.0287520886591</v>
      </c>
      <c r="I56" s="10">
        <f t="shared" si="0"/>
        <v>81.5515008354636</v>
      </c>
    </row>
    <row r="57" s="15" customFormat="1" ht="24" customHeight="1" spans="1:9">
      <c r="A57" s="18" t="s">
        <v>187</v>
      </c>
      <c r="B57" s="6" t="s">
        <v>777</v>
      </c>
      <c r="C57" s="6" t="s">
        <v>778</v>
      </c>
      <c r="D57" s="7" t="s">
        <v>670</v>
      </c>
      <c r="E57" s="10">
        <v>76</v>
      </c>
      <c r="F57" s="10">
        <v>83.44</v>
      </c>
      <c r="G57" s="10">
        <v>80.58</v>
      </c>
      <c r="H57" s="10">
        <v>80.1306135302266</v>
      </c>
      <c r="I57" s="10">
        <f t="shared" si="0"/>
        <v>79.8842454120906</v>
      </c>
    </row>
    <row r="58" s="15" customFormat="1" ht="24" customHeight="1" spans="1:9">
      <c r="A58" s="18" t="s">
        <v>190</v>
      </c>
      <c r="B58" s="6" t="s">
        <v>779</v>
      </c>
      <c r="C58" s="6" t="s">
        <v>780</v>
      </c>
      <c r="D58" s="7" t="s">
        <v>670</v>
      </c>
      <c r="E58" s="10">
        <v>83.5</v>
      </c>
      <c r="F58" s="10">
        <v>88.315</v>
      </c>
      <c r="G58" s="10">
        <v>86.5</v>
      </c>
      <c r="H58" s="10">
        <v>86.017598291941</v>
      </c>
      <c r="I58" s="10">
        <f t="shared" si="0"/>
        <v>85.9515393167764</v>
      </c>
    </row>
    <row r="59" s="15" customFormat="1" ht="24" customHeight="1" spans="1:9">
      <c r="A59" s="18" t="s">
        <v>193</v>
      </c>
      <c r="B59" s="6" t="s">
        <v>781</v>
      </c>
      <c r="C59" s="6" t="s">
        <v>782</v>
      </c>
      <c r="D59" s="7" t="s">
        <v>670</v>
      </c>
      <c r="E59" s="10">
        <v>78.25</v>
      </c>
      <c r="F59" s="10">
        <v>86.85</v>
      </c>
      <c r="G59" s="10">
        <v>88.2</v>
      </c>
      <c r="H59" s="10">
        <v>87.7081175647306</v>
      </c>
      <c r="I59" s="10">
        <f t="shared" si="0"/>
        <v>84.6132470258922</v>
      </c>
    </row>
    <row r="60" s="15" customFormat="1" ht="24" customHeight="1" spans="1:9">
      <c r="A60" s="18" t="s">
        <v>196</v>
      </c>
      <c r="B60" s="6" t="s">
        <v>783</v>
      </c>
      <c r="C60" s="6" t="s">
        <v>784</v>
      </c>
      <c r="D60" s="7" t="s">
        <v>670</v>
      </c>
      <c r="E60" s="10">
        <v>78.25</v>
      </c>
      <c r="F60" s="10">
        <v>87.975</v>
      </c>
      <c r="G60" s="10">
        <v>85.92</v>
      </c>
      <c r="H60" s="10">
        <v>85.4408328929892</v>
      </c>
      <c r="I60" s="10">
        <f t="shared" si="0"/>
        <v>84.0438331571957</v>
      </c>
    </row>
    <row r="61" s="15" customFormat="1" ht="24" customHeight="1" spans="1:9">
      <c r="A61" s="18" t="s">
        <v>199</v>
      </c>
      <c r="B61" s="6" t="s">
        <v>785</v>
      </c>
      <c r="C61" s="6" t="s">
        <v>786</v>
      </c>
      <c r="D61" s="7" t="s">
        <v>670</v>
      </c>
      <c r="E61" s="10">
        <v>78</v>
      </c>
      <c r="F61" s="10">
        <v>82.99</v>
      </c>
      <c r="G61" s="10">
        <v>80.32</v>
      </c>
      <c r="H61" s="10">
        <v>79.8720635238</v>
      </c>
      <c r="I61" s="10">
        <f t="shared" si="0"/>
        <v>80.24582540952</v>
      </c>
    </row>
    <row r="62" s="15" customFormat="1" ht="24" customHeight="1" spans="1:9">
      <c r="A62" s="18" t="s">
        <v>202</v>
      </c>
      <c r="B62" s="6" t="s">
        <v>787</v>
      </c>
      <c r="C62" s="6" t="s">
        <v>788</v>
      </c>
      <c r="D62" s="7" t="s">
        <v>670</v>
      </c>
      <c r="E62" s="10">
        <v>76.75</v>
      </c>
      <c r="F62" s="10">
        <v>86.965</v>
      </c>
      <c r="G62" s="10">
        <v>85.54</v>
      </c>
      <c r="H62" s="10">
        <v>85.0629521143657</v>
      </c>
      <c r="I62" s="10">
        <f t="shared" si="0"/>
        <v>83.1396808457463</v>
      </c>
    </row>
    <row r="63" s="15" customFormat="1" ht="24" customHeight="1" spans="1:9">
      <c r="A63" s="18" t="s">
        <v>205</v>
      </c>
      <c r="B63" s="6" t="s">
        <v>789</v>
      </c>
      <c r="C63" s="6" t="s">
        <v>790</v>
      </c>
      <c r="D63" s="7" t="s">
        <v>670</v>
      </c>
      <c r="E63" s="10">
        <v>76.75</v>
      </c>
      <c r="F63" s="10">
        <v>87.405</v>
      </c>
      <c r="G63" s="10">
        <v>86.22</v>
      </c>
      <c r="H63" s="10">
        <v>85.7391598234815</v>
      </c>
      <c r="I63" s="10">
        <f t="shared" si="0"/>
        <v>83.5421639293926</v>
      </c>
    </row>
    <row r="64" s="15" customFormat="1" ht="24" customHeight="1" spans="1:9">
      <c r="A64" s="18" t="s">
        <v>208</v>
      </c>
      <c r="B64" s="6" t="s">
        <v>791</v>
      </c>
      <c r="C64" s="6" t="s">
        <v>792</v>
      </c>
      <c r="D64" s="7" t="s">
        <v>670</v>
      </c>
      <c r="E64" s="10">
        <v>79</v>
      </c>
      <c r="F64" s="10">
        <v>87.565</v>
      </c>
      <c r="G64" s="10">
        <v>83.26</v>
      </c>
      <c r="H64" s="10">
        <v>82.7956674426243</v>
      </c>
      <c r="I64" s="10">
        <f t="shared" si="0"/>
        <v>83.0877669770497</v>
      </c>
    </row>
    <row r="65" s="15" customFormat="1" ht="24" customHeight="1" spans="1:9">
      <c r="A65" s="18" t="s">
        <v>211</v>
      </c>
      <c r="B65" s="6" t="s">
        <v>793</v>
      </c>
      <c r="C65" s="6" t="s">
        <v>794</v>
      </c>
      <c r="D65" s="7" t="s">
        <v>670</v>
      </c>
      <c r="E65" s="10">
        <v>81.75</v>
      </c>
      <c r="F65" s="10">
        <v>85.6</v>
      </c>
      <c r="G65" s="10">
        <v>82.86</v>
      </c>
      <c r="H65" s="10">
        <v>82.397898201968</v>
      </c>
      <c r="I65" s="10">
        <f t="shared" si="0"/>
        <v>83.1641592807872</v>
      </c>
    </row>
    <row r="66" s="15" customFormat="1" ht="24" customHeight="1" spans="1:9">
      <c r="A66" s="18" t="s">
        <v>214</v>
      </c>
      <c r="B66" s="6" t="s">
        <v>795</v>
      </c>
      <c r="C66" s="6" t="s">
        <v>796</v>
      </c>
      <c r="D66" s="7" t="s">
        <v>670</v>
      </c>
      <c r="E66" s="10">
        <v>75.5</v>
      </c>
      <c r="F66" s="10">
        <v>87.855</v>
      </c>
      <c r="G66" s="10">
        <v>84.38</v>
      </c>
      <c r="H66" s="10">
        <v>83.9094213164622</v>
      </c>
      <c r="I66" s="10">
        <f t="shared" si="0"/>
        <v>82.5702685265849</v>
      </c>
    </row>
    <row r="67" s="15" customFormat="1" ht="24" customHeight="1" spans="1:9">
      <c r="A67" s="18" t="s">
        <v>217</v>
      </c>
      <c r="B67" s="6" t="s">
        <v>797</v>
      </c>
      <c r="C67" s="6" t="s">
        <v>798</v>
      </c>
      <c r="D67" s="7" t="s">
        <v>670</v>
      </c>
      <c r="E67" s="10">
        <v>79.75</v>
      </c>
      <c r="F67" s="10">
        <v>82.325</v>
      </c>
      <c r="G67" s="10">
        <v>86.1</v>
      </c>
      <c r="H67" s="10">
        <v>85.6198290512846</v>
      </c>
      <c r="I67" s="10">
        <f>E67*0.3+F67*0.3+H67*0.4</f>
        <v>82.8704316205138</v>
      </c>
    </row>
    <row r="68" s="15" customFormat="1" ht="24" customHeight="1" spans="1:9">
      <c r="A68" s="18" t="s">
        <v>220</v>
      </c>
      <c r="B68" s="6" t="s">
        <v>799</v>
      </c>
      <c r="C68" s="6" t="s">
        <v>800</v>
      </c>
      <c r="D68" s="7" t="s">
        <v>670</v>
      </c>
      <c r="E68" s="10">
        <v>82.75</v>
      </c>
      <c r="F68" s="10">
        <v>82.085</v>
      </c>
      <c r="G68" s="10">
        <v>86.88</v>
      </c>
      <c r="H68" s="10">
        <v>86.3954790705645</v>
      </c>
      <c r="I68" s="10">
        <f>E68*0.3+F68*0.3+H68*0.4</f>
        <v>84.0086916282258</v>
      </c>
    </row>
  </sheetData>
  <mergeCells count="1">
    <mergeCell ref="A1:I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5"/>
  <sheetViews>
    <sheetView workbookViewId="0">
      <selection activeCell="F271" sqref="F266:F271"/>
    </sheetView>
  </sheetViews>
  <sheetFormatPr defaultColWidth="9" defaultRowHeight="15" outlineLevelCol="6"/>
  <cols>
    <col min="1" max="1" width="9" style="1"/>
    <col min="2" max="2" width="14.125" style="1" customWidth="1"/>
    <col min="3" max="3" width="11.6666666666667" style="1" customWidth="1"/>
    <col min="4" max="4" width="21.625" style="1" customWidth="1"/>
    <col min="5" max="7" width="12.1083333333333" style="1" customWidth="1"/>
    <col min="8" max="16376" width="9" style="1"/>
  </cols>
  <sheetData>
    <row r="1" s="1" customFormat="1" ht="52" customHeight="1" spans="1:7">
      <c r="A1" s="3" t="s">
        <v>801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451</v>
      </c>
      <c r="B2" s="4" t="s">
        <v>2</v>
      </c>
      <c r="C2" s="4" t="s">
        <v>3</v>
      </c>
      <c r="D2" s="4" t="s">
        <v>4</v>
      </c>
      <c r="E2" s="4" t="s">
        <v>802</v>
      </c>
      <c r="F2" s="4" t="s">
        <v>803</v>
      </c>
      <c r="G2" s="4" t="s">
        <v>8</v>
      </c>
    </row>
    <row r="3" s="1" customFormat="1" ht="24" customHeight="1" spans="1:7">
      <c r="A3" s="5">
        <v>1</v>
      </c>
      <c r="B3" s="30" t="s">
        <v>804</v>
      </c>
      <c r="C3" s="30" t="s">
        <v>805</v>
      </c>
      <c r="D3" s="31" t="s">
        <v>806</v>
      </c>
      <c r="E3" s="8">
        <v>79.27</v>
      </c>
      <c r="F3" s="7">
        <v>88.12</v>
      </c>
      <c r="G3" s="9">
        <f t="shared" ref="G3:G66" si="0">F3*0.6+E3*0.4</f>
        <v>84.58</v>
      </c>
    </row>
    <row r="4" s="1" customFormat="1" ht="24" customHeight="1" spans="1:7">
      <c r="A4" s="5">
        <v>2</v>
      </c>
      <c r="B4" s="30" t="s">
        <v>807</v>
      </c>
      <c r="C4" s="30" t="s">
        <v>808</v>
      </c>
      <c r="D4" s="31" t="s">
        <v>806</v>
      </c>
      <c r="E4" s="8">
        <v>78.88</v>
      </c>
      <c r="F4" s="7">
        <v>81.84</v>
      </c>
      <c r="G4" s="9">
        <f t="shared" si="0"/>
        <v>80.656</v>
      </c>
    </row>
    <row r="5" s="1" customFormat="1" ht="24" customHeight="1" spans="1:7">
      <c r="A5" s="5">
        <v>3</v>
      </c>
      <c r="B5" s="30" t="s">
        <v>809</v>
      </c>
      <c r="C5" s="30" t="s">
        <v>810</v>
      </c>
      <c r="D5" s="31" t="s">
        <v>806</v>
      </c>
      <c r="E5" s="8">
        <v>77.92</v>
      </c>
      <c r="F5" s="7">
        <v>85.74</v>
      </c>
      <c r="G5" s="9">
        <f t="shared" si="0"/>
        <v>82.612</v>
      </c>
    </row>
    <row r="6" s="1" customFormat="1" ht="24" customHeight="1" spans="1:7">
      <c r="A6" s="5">
        <v>4</v>
      </c>
      <c r="B6" s="30" t="s">
        <v>811</v>
      </c>
      <c r="C6" s="30" t="s">
        <v>812</v>
      </c>
      <c r="D6" s="31" t="s">
        <v>806</v>
      </c>
      <c r="E6" s="8">
        <v>77.96</v>
      </c>
      <c r="F6" s="7">
        <v>87.74</v>
      </c>
      <c r="G6" s="9">
        <f t="shared" si="0"/>
        <v>83.828</v>
      </c>
    </row>
    <row r="7" s="1" customFormat="1" ht="24" customHeight="1" spans="1:7">
      <c r="A7" s="5">
        <v>5</v>
      </c>
      <c r="B7" s="30" t="s">
        <v>813</v>
      </c>
      <c r="C7" s="30" t="s">
        <v>814</v>
      </c>
      <c r="D7" s="31" t="s">
        <v>806</v>
      </c>
      <c r="E7" s="8">
        <v>78.06</v>
      </c>
      <c r="F7" s="9">
        <v>87.4</v>
      </c>
      <c r="G7" s="9">
        <f t="shared" si="0"/>
        <v>83.664</v>
      </c>
    </row>
    <row r="8" s="1" customFormat="1" ht="24" customHeight="1" spans="1:7">
      <c r="A8" s="5">
        <v>6</v>
      </c>
      <c r="B8" s="30" t="s">
        <v>815</v>
      </c>
      <c r="C8" s="30" t="s">
        <v>816</v>
      </c>
      <c r="D8" s="31" t="s">
        <v>806</v>
      </c>
      <c r="E8" s="8">
        <v>77.75</v>
      </c>
      <c r="F8" s="9">
        <v>87.2</v>
      </c>
      <c r="G8" s="9">
        <f t="shared" si="0"/>
        <v>83.42</v>
      </c>
    </row>
    <row r="9" s="1" customFormat="1" ht="24" customHeight="1" spans="1:7">
      <c r="A9" s="5">
        <v>7</v>
      </c>
      <c r="B9" s="6" t="s">
        <v>817</v>
      </c>
      <c r="C9" s="6" t="s">
        <v>818</v>
      </c>
      <c r="D9" s="7" t="s">
        <v>819</v>
      </c>
      <c r="E9" s="8">
        <v>88.75</v>
      </c>
      <c r="F9" s="7">
        <v>82.4</v>
      </c>
      <c r="G9" s="9">
        <f t="shared" si="0"/>
        <v>84.94</v>
      </c>
    </row>
    <row r="10" s="1" customFormat="1" ht="24" customHeight="1" spans="1:7">
      <c r="A10" s="5">
        <v>8</v>
      </c>
      <c r="B10" s="6" t="s">
        <v>820</v>
      </c>
      <c r="C10" s="6" t="s">
        <v>821</v>
      </c>
      <c r="D10" s="7" t="s">
        <v>819</v>
      </c>
      <c r="E10" s="8">
        <v>86.25</v>
      </c>
      <c r="F10" s="7">
        <v>90.8</v>
      </c>
      <c r="G10" s="9">
        <f t="shared" si="0"/>
        <v>88.98</v>
      </c>
    </row>
    <row r="11" s="1" customFormat="1" ht="24" customHeight="1" spans="1:7">
      <c r="A11" s="5">
        <v>9</v>
      </c>
      <c r="B11" s="6" t="s">
        <v>822</v>
      </c>
      <c r="C11" s="6" t="s">
        <v>823</v>
      </c>
      <c r="D11" s="7" t="s">
        <v>819</v>
      </c>
      <c r="E11" s="8">
        <v>85.75</v>
      </c>
      <c r="F11" s="7">
        <v>85.4</v>
      </c>
      <c r="G11" s="9">
        <f t="shared" si="0"/>
        <v>85.54</v>
      </c>
    </row>
    <row r="12" s="1" customFormat="1" ht="24" customHeight="1" spans="1:7">
      <c r="A12" s="5">
        <v>10</v>
      </c>
      <c r="B12" s="6" t="s">
        <v>824</v>
      </c>
      <c r="C12" s="6" t="s">
        <v>488</v>
      </c>
      <c r="D12" s="7" t="s">
        <v>819</v>
      </c>
      <c r="E12" s="8">
        <v>85.25</v>
      </c>
      <c r="F12" s="7">
        <v>86.6</v>
      </c>
      <c r="G12" s="9">
        <f t="shared" si="0"/>
        <v>86.06</v>
      </c>
    </row>
    <row r="13" s="1" customFormat="1" ht="24" customHeight="1" spans="1:7">
      <c r="A13" s="5">
        <v>11</v>
      </c>
      <c r="B13" s="6" t="s">
        <v>825</v>
      </c>
      <c r="C13" s="6" t="s">
        <v>826</v>
      </c>
      <c r="D13" s="7" t="s">
        <v>819</v>
      </c>
      <c r="E13" s="8">
        <v>85.75</v>
      </c>
      <c r="F13" s="7">
        <v>88</v>
      </c>
      <c r="G13" s="9">
        <f t="shared" si="0"/>
        <v>87.1</v>
      </c>
    </row>
    <row r="14" s="1" customFormat="1" ht="24" customHeight="1" spans="1:7">
      <c r="A14" s="5">
        <v>12</v>
      </c>
      <c r="B14" s="6" t="s">
        <v>827</v>
      </c>
      <c r="C14" s="6" t="s">
        <v>828</v>
      </c>
      <c r="D14" s="7" t="s">
        <v>819</v>
      </c>
      <c r="E14" s="8">
        <v>88.25</v>
      </c>
      <c r="F14" s="7">
        <v>86</v>
      </c>
      <c r="G14" s="9">
        <f t="shared" si="0"/>
        <v>86.9</v>
      </c>
    </row>
    <row r="15" s="1" customFormat="1" ht="24" customHeight="1" spans="1:7">
      <c r="A15" s="5">
        <v>13</v>
      </c>
      <c r="B15" s="6" t="s">
        <v>829</v>
      </c>
      <c r="C15" s="6" t="s">
        <v>830</v>
      </c>
      <c r="D15" s="7" t="s">
        <v>819</v>
      </c>
      <c r="E15" s="8">
        <v>89.25</v>
      </c>
      <c r="F15" s="7">
        <v>89.8</v>
      </c>
      <c r="G15" s="9">
        <f t="shared" si="0"/>
        <v>89.58</v>
      </c>
    </row>
    <row r="16" s="1" customFormat="1" ht="24" customHeight="1" spans="1:7">
      <c r="A16" s="5">
        <v>14</v>
      </c>
      <c r="B16" s="6" t="s">
        <v>831</v>
      </c>
      <c r="C16" s="6" t="s">
        <v>832</v>
      </c>
      <c r="D16" s="7" t="s">
        <v>819</v>
      </c>
      <c r="E16" s="8">
        <v>85.75</v>
      </c>
      <c r="F16" s="7">
        <v>84.1</v>
      </c>
      <c r="G16" s="9">
        <f t="shared" si="0"/>
        <v>84.76</v>
      </c>
    </row>
    <row r="17" s="1" customFormat="1" ht="24" customHeight="1" spans="1:7">
      <c r="A17" s="5">
        <v>15</v>
      </c>
      <c r="B17" s="30" t="s">
        <v>833</v>
      </c>
      <c r="C17" s="30" t="s">
        <v>834</v>
      </c>
      <c r="D17" s="31" t="s">
        <v>835</v>
      </c>
      <c r="E17" s="8">
        <v>80.2</v>
      </c>
      <c r="F17" s="7">
        <v>88.04</v>
      </c>
      <c r="G17" s="9">
        <f t="shared" si="0"/>
        <v>84.904</v>
      </c>
    </row>
    <row r="18" s="1" customFormat="1" ht="24" customHeight="1" spans="1:7">
      <c r="A18" s="5">
        <v>16</v>
      </c>
      <c r="B18" s="30" t="s">
        <v>836</v>
      </c>
      <c r="C18" s="30" t="s">
        <v>837</v>
      </c>
      <c r="D18" s="31" t="s">
        <v>835</v>
      </c>
      <c r="E18" s="8">
        <v>80.18</v>
      </c>
      <c r="F18" s="7">
        <v>88.8</v>
      </c>
      <c r="G18" s="9">
        <f t="shared" si="0"/>
        <v>85.352</v>
      </c>
    </row>
    <row r="19" s="1" customFormat="1" ht="24" customHeight="1" spans="1:7">
      <c r="A19" s="5">
        <v>17</v>
      </c>
      <c r="B19" s="30" t="s">
        <v>838</v>
      </c>
      <c r="C19" s="30" t="s">
        <v>839</v>
      </c>
      <c r="D19" s="31" t="s">
        <v>835</v>
      </c>
      <c r="E19" s="8">
        <v>81.05</v>
      </c>
      <c r="F19" s="7">
        <v>84.18</v>
      </c>
      <c r="G19" s="9">
        <f t="shared" si="0"/>
        <v>82.928</v>
      </c>
    </row>
    <row r="20" s="1" customFormat="1" ht="24" customHeight="1" spans="1:7">
      <c r="A20" s="5">
        <v>18</v>
      </c>
      <c r="B20" s="6" t="s">
        <v>840</v>
      </c>
      <c r="C20" s="6" t="s">
        <v>841</v>
      </c>
      <c r="D20" s="7" t="s">
        <v>842</v>
      </c>
      <c r="E20" s="8">
        <v>80.75</v>
      </c>
      <c r="F20" s="7">
        <v>86.2</v>
      </c>
      <c r="G20" s="9">
        <f t="shared" si="0"/>
        <v>84.02</v>
      </c>
    </row>
    <row r="21" s="1" customFormat="1" ht="24" customHeight="1" spans="1:7">
      <c r="A21" s="5">
        <v>19</v>
      </c>
      <c r="B21" s="6" t="s">
        <v>843</v>
      </c>
      <c r="C21" s="6" t="s">
        <v>844</v>
      </c>
      <c r="D21" s="7" t="s">
        <v>842</v>
      </c>
      <c r="E21" s="8">
        <v>79</v>
      </c>
      <c r="F21" s="7">
        <v>90.5</v>
      </c>
      <c r="G21" s="9">
        <f t="shared" si="0"/>
        <v>85.9</v>
      </c>
    </row>
    <row r="22" s="1" customFormat="1" ht="24" customHeight="1" spans="1:7">
      <c r="A22" s="5">
        <v>20</v>
      </c>
      <c r="B22" s="6" t="s">
        <v>845</v>
      </c>
      <c r="C22" s="6" t="s">
        <v>846</v>
      </c>
      <c r="D22" s="7" t="s">
        <v>847</v>
      </c>
      <c r="E22" s="8">
        <v>80.5</v>
      </c>
      <c r="F22" s="7">
        <v>87.44</v>
      </c>
      <c r="G22" s="9">
        <f t="shared" si="0"/>
        <v>84.664</v>
      </c>
    </row>
    <row r="23" s="1" customFormat="1" ht="24" customHeight="1" spans="1:7">
      <c r="A23" s="5">
        <v>21</v>
      </c>
      <c r="B23" s="6" t="s">
        <v>848</v>
      </c>
      <c r="C23" s="6" t="s">
        <v>849</v>
      </c>
      <c r="D23" s="7" t="s">
        <v>847</v>
      </c>
      <c r="E23" s="8">
        <v>80.75</v>
      </c>
      <c r="F23" s="7">
        <v>83.3</v>
      </c>
      <c r="G23" s="9">
        <f t="shared" si="0"/>
        <v>82.28</v>
      </c>
    </row>
    <row r="24" s="1" customFormat="1" ht="24" customHeight="1" spans="1:7">
      <c r="A24" s="5">
        <v>22</v>
      </c>
      <c r="B24" s="6" t="s">
        <v>850</v>
      </c>
      <c r="C24" s="6" t="s">
        <v>851</v>
      </c>
      <c r="D24" s="7" t="s">
        <v>852</v>
      </c>
      <c r="E24" s="8">
        <v>85.25</v>
      </c>
      <c r="F24" s="7">
        <v>88.52</v>
      </c>
      <c r="G24" s="9">
        <f t="shared" si="0"/>
        <v>87.212</v>
      </c>
    </row>
    <row r="25" s="1" customFormat="1" ht="24" customHeight="1" spans="1:7">
      <c r="A25" s="5">
        <v>23</v>
      </c>
      <c r="B25" s="6" t="s">
        <v>853</v>
      </c>
      <c r="C25" s="6" t="s">
        <v>854</v>
      </c>
      <c r="D25" s="7" t="s">
        <v>852</v>
      </c>
      <c r="E25" s="8">
        <v>85</v>
      </c>
      <c r="F25" s="7">
        <v>86.64</v>
      </c>
      <c r="G25" s="9">
        <f t="shared" si="0"/>
        <v>85.984</v>
      </c>
    </row>
    <row r="26" s="1" customFormat="1" ht="24" customHeight="1" spans="1:7">
      <c r="A26" s="5">
        <v>24</v>
      </c>
      <c r="B26" s="6" t="s">
        <v>855</v>
      </c>
      <c r="C26" s="6" t="s">
        <v>856</v>
      </c>
      <c r="D26" s="7" t="s">
        <v>852</v>
      </c>
      <c r="E26" s="8">
        <v>84.75</v>
      </c>
      <c r="F26" s="7">
        <v>80.6</v>
      </c>
      <c r="G26" s="9">
        <f t="shared" si="0"/>
        <v>82.26</v>
      </c>
    </row>
    <row r="27" s="1" customFormat="1" ht="24" customHeight="1" spans="1:7">
      <c r="A27" s="5">
        <v>25</v>
      </c>
      <c r="B27" s="6" t="s">
        <v>857</v>
      </c>
      <c r="C27" s="6" t="s">
        <v>858</v>
      </c>
      <c r="D27" s="7" t="s">
        <v>852</v>
      </c>
      <c r="E27" s="8">
        <v>85</v>
      </c>
      <c r="F27" s="7">
        <v>90.46</v>
      </c>
      <c r="G27" s="9">
        <f t="shared" si="0"/>
        <v>88.276</v>
      </c>
    </row>
    <row r="28" s="1" customFormat="1" ht="24" customHeight="1" spans="1:7">
      <c r="A28" s="5">
        <v>26</v>
      </c>
      <c r="B28" s="6" t="s">
        <v>859</v>
      </c>
      <c r="C28" s="6" t="s">
        <v>860</v>
      </c>
      <c r="D28" s="7" t="s">
        <v>852</v>
      </c>
      <c r="E28" s="8">
        <v>84</v>
      </c>
      <c r="F28" s="7">
        <v>92.2</v>
      </c>
      <c r="G28" s="9">
        <f t="shared" si="0"/>
        <v>88.92</v>
      </c>
    </row>
    <row r="29" s="1" customFormat="1" ht="24" customHeight="1" spans="1:7">
      <c r="A29" s="5">
        <v>27</v>
      </c>
      <c r="B29" s="6" t="s">
        <v>861</v>
      </c>
      <c r="C29" s="6" t="s">
        <v>862</v>
      </c>
      <c r="D29" s="7" t="s">
        <v>852</v>
      </c>
      <c r="E29" s="8">
        <v>88.5</v>
      </c>
      <c r="F29" s="7">
        <v>87.54</v>
      </c>
      <c r="G29" s="9">
        <f t="shared" si="0"/>
        <v>87.924</v>
      </c>
    </row>
    <row r="30" s="1" customFormat="1" ht="24" customHeight="1" spans="1:7">
      <c r="A30" s="5">
        <v>28</v>
      </c>
      <c r="B30" s="6" t="s">
        <v>863</v>
      </c>
      <c r="C30" s="6" t="s">
        <v>864</v>
      </c>
      <c r="D30" s="7" t="s">
        <v>852</v>
      </c>
      <c r="E30" s="8">
        <v>85.25</v>
      </c>
      <c r="F30" s="7">
        <v>91.54</v>
      </c>
      <c r="G30" s="9">
        <f t="shared" si="0"/>
        <v>89.024</v>
      </c>
    </row>
    <row r="31" s="1" customFormat="1" ht="24" customHeight="1" spans="1:7">
      <c r="A31" s="5">
        <v>29</v>
      </c>
      <c r="B31" s="6" t="s">
        <v>865</v>
      </c>
      <c r="C31" s="6" t="s">
        <v>866</v>
      </c>
      <c r="D31" s="7" t="s">
        <v>867</v>
      </c>
      <c r="E31" s="8">
        <v>84.5</v>
      </c>
      <c r="F31" s="9">
        <v>83.6</v>
      </c>
      <c r="G31" s="9">
        <f t="shared" si="0"/>
        <v>83.96</v>
      </c>
    </row>
    <row r="32" s="1" customFormat="1" ht="24" customHeight="1" spans="1:7">
      <c r="A32" s="5">
        <v>30</v>
      </c>
      <c r="B32" s="6" t="s">
        <v>868</v>
      </c>
      <c r="C32" s="6" t="s">
        <v>869</v>
      </c>
      <c r="D32" s="7" t="s">
        <v>867</v>
      </c>
      <c r="E32" s="8">
        <v>84.5</v>
      </c>
      <c r="F32" s="9">
        <v>86.9</v>
      </c>
      <c r="G32" s="9">
        <f t="shared" si="0"/>
        <v>85.94</v>
      </c>
    </row>
    <row r="33" s="1" customFormat="1" ht="24" customHeight="1" spans="1:7">
      <c r="A33" s="5">
        <v>31</v>
      </c>
      <c r="B33" s="6" t="s">
        <v>870</v>
      </c>
      <c r="C33" s="6" t="s">
        <v>871</v>
      </c>
      <c r="D33" s="7" t="s">
        <v>867</v>
      </c>
      <c r="E33" s="8">
        <v>85.25</v>
      </c>
      <c r="F33" s="9">
        <v>89.6</v>
      </c>
      <c r="G33" s="9">
        <f t="shared" si="0"/>
        <v>87.86</v>
      </c>
    </row>
    <row r="34" s="1" customFormat="1" ht="24" customHeight="1" spans="1:7">
      <c r="A34" s="5">
        <v>32</v>
      </c>
      <c r="B34" s="6" t="s">
        <v>872</v>
      </c>
      <c r="C34" s="6" t="s">
        <v>873</v>
      </c>
      <c r="D34" s="7" t="s">
        <v>867</v>
      </c>
      <c r="E34" s="8">
        <v>85.25</v>
      </c>
      <c r="F34" s="9">
        <v>86</v>
      </c>
      <c r="G34" s="9">
        <f t="shared" si="0"/>
        <v>85.7</v>
      </c>
    </row>
    <row r="35" s="1" customFormat="1" ht="24" customHeight="1" spans="1:7">
      <c r="A35" s="5">
        <v>33</v>
      </c>
      <c r="B35" s="30" t="s">
        <v>874</v>
      </c>
      <c r="C35" s="30" t="s">
        <v>875</v>
      </c>
      <c r="D35" s="31" t="s">
        <v>876</v>
      </c>
      <c r="E35" s="8">
        <v>79.25</v>
      </c>
      <c r="F35" s="7">
        <v>83.56</v>
      </c>
      <c r="G35" s="9">
        <f t="shared" si="0"/>
        <v>81.836</v>
      </c>
    </row>
    <row r="36" s="1" customFormat="1" ht="24" customHeight="1" spans="1:7">
      <c r="A36" s="5">
        <v>34</v>
      </c>
      <c r="B36" s="30" t="s">
        <v>877</v>
      </c>
      <c r="C36" s="30" t="s">
        <v>878</v>
      </c>
      <c r="D36" s="31" t="s">
        <v>876</v>
      </c>
      <c r="E36" s="8">
        <v>78.38</v>
      </c>
      <c r="F36" s="7">
        <v>89.14</v>
      </c>
      <c r="G36" s="9">
        <f t="shared" si="0"/>
        <v>84.836</v>
      </c>
    </row>
    <row r="37" s="1" customFormat="1" ht="24" customHeight="1" spans="1:7">
      <c r="A37" s="5">
        <v>35</v>
      </c>
      <c r="B37" s="30" t="s">
        <v>879</v>
      </c>
      <c r="C37" s="30" t="s">
        <v>880</v>
      </c>
      <c r="D37" s="31" t="s">
        <v>876</v>
      </c>
      <c r="E37" s="8">
        <v>79.96</v>
      </c>
      <c r="F37" s="7">
        <v>88.38</v>
      </c>
      <c r="G37" s="9">
        <f t="shared" si="0"/>
        <v>85.012</v>
      </c>
    </row>
    <row r="38" s="1" customFormat="1" ht="24" customHeight="1" spans="1:7">
      <c r="A38" s="5">
        <v>36</v>
      </c>
      <c r="B38" s="30" t="s">
        <v>881</v>
      </c>
      <c r="C38" s="30" t="s">
        <v>882</v>
      </c>
      <c r="D38" s="31" t="s">
        <v>876</v>
      </c>
      <c r="E38" s="8">
        <v>79.13</v>
      </c>
      <c r="F38" s="7">
        <v>88.96</v>
      </c>
      <c r="G38" s="9">
        <f t="shared" si="0"/>
        <v>85.028</v>
      </c>
    </row>
    <row r="39" s="1" customFormat="1" ht="24" customHeight="1" spans="1:7">
      <c r="A39" s="5">
        <v>37</v>
      </c>
      <c r="B39" s="30" t="s">
        <v>883</v>
      </c>
      <c r="C39" s="30" t="s">
        <v>884</v>
      </c>
      <c r="D39" s="31" t="s">
        <v>876</v>
      </c>
      <c r="E39" s="8">
        <v>78.23</v>
      </c>
      <c r="F39" s="7">
        <v>81.22</v>
      </c>
      <c r="G39" s="9">
        <f t="shared" si="0"/>
        <v>80.024</v>
      </c>
    </row>
    <row r="40" s="1" customFormat="1" ht="24" customHeight="1" spans="1:7">
      <c r="A40" s="5">
        <v>38</v>
      </c>
      <c r="B40" s="30" t="s">
        <v>885</v>
      </c>
      <c r="C40" s="30" t="s">
        <v>886</v>
      </c>
      <c r="D40" s="31" t="s">
        <v>876</v>
      </c>
      <c r="E40" s="8">
        <v>78.44</v>
      </c>
      <c r="F40" s="7">
        <v>85.58</v>
      </c>
      <c r="G40" s="9">
        <f t="shared" si="0"/>
        <v>82.724</v>
      </c>
    </row>
    <row r="41" s="1" customFormat="1" ht="24" customHeight="1" spans="1:7">
      <c r="A41" s="5">
        <v>39</v>
      </c>
      <c r="B41" s="30" t="s">
        <v>887</v>
      </c>
      <c r="C41" s="30" t="s">
        <v>888</v>
      </c>
      <c r="D41" s="31" t="s">
        <v>876</v>
      </c>
      <c r="E41" s="8">
        <v>79.77</v>
      </c>
      <c r="F41" s="7">
        <v>83.44</v>
      </c>
      <c r="G41" s="9">
        <f t="shared" si="0"/>
        <v>81.972</v>
      </c>
    </row>
    <row r="42" s="1" customFormat="1" ht="24" customHeight="1" spans="1:7">
      <c r="A42" s="5">
        <v>40</v>
      </c>
      <c r="B42" s="30" t="s">
        <v>889</v>
      </c>
      <c r="C42" s="30" t="s">
        <v>890</v>
      </c>
      <c r="D42" s="31" t="s">
        <v>876</v>
      </c>
      <c r="E42" s="8">
        <v>78.96</v>
      </c>
      <c r="F42" s="7">
        <v>83.72</v>
      </c>
      <c r="G42" s="9">
        <f t="shared" si="0"/>
        <v>81.816</v>
      </c>
    </row>
    <row r="43" s="1" customFormat="1" ht="24" customHeight="1" spans="1:7">
      <c r="A43" s="5">
        <v>41</v>
      </c>
      <c r="B43" s="30" t="s">
        <v>891</v>
      </c>
      <c r="C43" s="30" t="s">
        <v>892</v>
      </c>
      <c r="D43" s="31" t="s">
        <v>876</v>
      </c>
      <c r="E43" s="8">
        <v>78.65</v>
      </c>
      <c r="F43" s="7">
        <v>85.68</v>
      </c>
      <c r="G43" s="9">
        <f t="shared" si="0"/>
        <v>82.868</v>
      </c>
    </row>
    <row r="44" s="1" customFormat="1" ht="24" customHeight="1" spans="1:7">
      <c r="A44" s="5">
        <v>42</v>
      </c>
      <c r="B44" s="30" t="s">
        <v>893</v>
      </c>
      <c r="C44" s="30" t="s">
        <v>894</v>
      </c>
      <c r="D44" s="31" t="s">
        <v>876</v>
      </c>
      <c r="E44" s="8">
        <v>78.38</v>
      </c>
      <c r="F44" s="7">
        <v>83.64</v>
      </c>
      <c r="G44" s="9">
        <f t="shared" si="0"/>
        <v>81.536</v>
      </c>
    </row>
    <row r="45" s="1" customFormat="1" ht="24" customHeight="1" spans="1:7">
      <c r="A45" s="5">
        <v>43</v>
      </c>
      <c r="B45" s="30" t="s">
        <v>895</v>
      </c>
      <c r="C45" s="30" t="s">
        <v>896</v>
      </c>
      <c r="D45" s="31" t="s">
        <v>876</v>
      </c>
      <c r="E45" s="8">
        <v>79.5</v>
      </c>
      <c r="F45" s="9">
        <v>85.7</v>
      </c>
      <c r="G45" s="9">
        <f t="shared" si="0"/>
        <v>83.22</v>
      </c>
    </row>
    <row r="46" s="1" customFormat="1" ht="24" customHeight="1" spans="1:7">
      <c r="A46" s="5">
        <v>44</v>
      </c>
      <c r="B46" s="30" t="s">
        <v>897</v>
      </c>
      <c r="C46" s="30" t="s">
        <v>898</v>
      </c>
      <c r="D46" s="31" t="s">
        <v>876</v>
      </c>
      <c r="E46" s="8">
        <v>80.02</v>
      </c>
      <c r="F46" s="7">
        <v>85.76</v>
      </c>
      <c r="G46" s="9">
        <f t="shared" si="0"/>
        <v>83.464</v>
      </c>
    </row>
    <row r="47" s="1" customFormat="1" ht="24" customHeight="1" spans="1:7">
      <c r="A47" s="5">
        <v>45</v>
      </c>
      <c r="B47" s="30" t="s">
        <v>899</v>
      </c>
      <c r="C47" s="30" t="s">
        <v>900</v>
      </c>
      <c r="D47" s="31" t="s">
        <v>876</v>
      </c>
      <c r="E47" s="8">
        <v>78.65</v>
      </c>
      <c r="F47" s="9">
        <v>86.5</v>
      </c>
      <c r="G47" s="9">
        <f t="shared" si="0"/>
        <v>83.36</v>
      </c>
    </row>
    <row r="48" s="1" customFormat="1" ht="24" customHeight="1" spans="1:7">
      <c r="A48" s="5">
        <v>46</v>
      </c>
      <c r="B48" s="30" t="s">
        <v>901</v>
      </c>
      <c r="C48" s="30" t="s">
        <v>902</v>
      </c>
      <c r="D48" s="31" t="s">
        <v>876</v>
      </c>
      <c r="E48" s="8">
        <v>79.9</v>
      </c>
      <c r="F48" s="7">
        <v>86.92</v>
      </c>
      <c r="G48" s="9">
        <f t="shared" si="0"/>
        <v>84.112</v>
      </c>
    </row>
    <row r="49" s="1" customFormat="1" ht="24" customHeight="1" spans="1:7">
      <c r="A49" s="5">
        <v>47</v>
      </c>
      <c r="B49" s="30" t="s">
        <v>903</v>
      </c>
      <c r="C49" s="30" t="s">
        <v>904</v>
      </c>
      <c r="D49" s="31" t="s">
        <v>876</v>
      </c>
      <c r="E49" s="8">
        <v>77.98</v>
      </c>
      <c r="F49" s="7">
        <v>84.12</v>
      </c>
      <c r="G49" s="9">
        <f t="shared" si="0"/>
        <v>81.664</v>
      </c>
    </row>
    <row r="50" s="1" customFormat="1" ht="24" customHeight="1" spans="1:7">
      <c r="A50" s="5">
        <v>48</v>
      </c>
      <c r="B50" s="30" t="s">
        <v>905</v>
      </c>
      <c r="C50" s="30" t="s">
        <v>906</v>
      </c>
      <c r="D50" s="31" t="s">
        <v>876</v>
      </c>
      <c r="E50" s="8">
        <v>78.77</v>
      </c>
      <c r="F50" s="7">
        <v>86.74</v>
      </c>
      <c r="G50" s="9">
        <f t="shared" si="0"/>
        <v>83.552</v>
      </c>
    </row>
    <row r="51" s="1" customFormat="1" ht="24" customHeight="1" spans="1:7">
      <c r="A51" s="5">
        <v>49</v>
      </c>
      <c r="B51" s="30" t="s">
        <v>907</v>
      </c>
      <c r="C51" s="30" t="s">
        <v>908</v>
      </c>
      <c r="D51" s="31" t="s">
        <v>876</v>
      </c>
      <c r="E51" s="8">
        <v>79.31</v>
      </c>
      <c r="F51" s="7">
        <v>89.18</v>
      </c>
      <c r="G51" s="9">
        <f t="shared" si="0"/>
        <v>85.232</v>
      </c>
    </row>
    <row r="52" s="1" customFormat="1" ht="24" customHeight="1" spans="1:7">
      <c r="A52" s="5">
        <v>50</v>
      </c>
      <c r="B52" s="30" t="s">
        <v>909</v>
      </c>
      <c r="C52" s="30" t="s">
        <v>910</v>
      </c>
      <c r="D52" s="31" t="s">
        <v>876</v>
      </c>
      <c r="E52" s="8">
        <v>78.71</v>
      </c>
      <c r="F52" s="7">
        <v>87.18</v>
      </c>
      <c r="G52" s="9">
        <f t="shared" si="0"/>
        <v>83.792</v>
      </c>
    </row>
    <row r="53" s="1" customFormat="1" ht="24" customHeight="1" spans="1:7">
      <c r="A53" s="5">
        <v>51</v>
      </c>
      <c r="B53" s="30" t="s">
        <v>911</v>
      </c>
      <c r="C53" s="30" t="s">
        <v>912</v>
      </c>
      <c r="D53" s="31" t="s">
        <v>876</v>
      </c>
      <c r="E53" s="8">
        <v>78.25</v>
      </c>
      <c r="F53" s="7">
        <v>86.86</v>
      </c>
      <c r="G53" s="9">
        <f t="shared" si="0"/>
        <v>83.416</v>
      </c>
    </row>
    <row r="54" s="1" customFormat="1" ht="24" customHeight="1" spans="1:7">
      <c r="A54" s="5">
        <v>52</v>
      </c>
      <c r="B54" s="30" t="s">
        <v>913</v>
      </c>
      <c r="C54" s="30" t="s">
        <v>914</v>
      </c>
      <c r="D54" s="31" t="s">
        <v>876</v>
      </c>
      <c r="E54" s="8">
        <v>81.17</v>
      </c>
      <c r="F54" s="7">
        <v>86.04</v>
      </c>
      <c r="G54" s="9">
        <f t="shared" si="0"/>
        <v>84.092</v>
      </c>
    </row>
    <row r="55" s="1" customFormat="1" ht="24" customHeight="1" spans="1:7">
      <c r="A55" s="5">
        <v>53</v>
      </c>
      <c r="B55" s="30" t="s">
        <v>915</v>
      </c>
      <c r="C55" s="30" t="s">
        <v>916</v>
      </c>
      <c r="D55" s="31" t="s">
        <v>876</v>
      </c>
      <c r="E55" s="8">
        <v>81.77</v>
      </c>
      <c r="F55" s="9">
        <v>85.9</v>
      </c>
      <c r="G55" s="9">
        <f t="shared" si="0"/>
        <v>84.248</v>
      </c>
    </row>
    <row r="56" s="1" customFormat="1" ht="24" customHeight="1" spans="1:7">
      <c r="A56" s="5">
        <v>54</v>
      </c>
      <c r="B56" s="30" t="s">
        <v>917</v>
      </c>
      <c r="C56" s="30" t="s">
        <v>918</v>
      </c>
      <c r="D56" s="31" t="s">
        <v>876</v>
      </c>
      <c r="E56" s="8">
        <v>78.96</v>
      </c>
      <c r="F56" s="7">
        <v>85.86</v>
      </c>
      <c r="G56" s="9">
        <f t="shared" si="0"/>
        <v>83.1</v>
      </c>
    </row>
    <row r="57" s="1" customFormat="1" ht="24" customHeight="1" spans="1:7">
      <c r="A57" s="5">
        <v>55</v>
      </c>
      <c r="B57" s="30" t="s">
        <v>919</v>
      </c>
      <c r="C57" s="30" t="s">
        <v>920</v>
      </c>
      <c r="D57" s="31" t="s">
        <v>876</v>
      </c>
      <c r="E57" s="8">
        <v>78.79</v>
      </c>
      <c r="F57" s="7">
        <v>85.04</v>
      </c>
      <c r="G57" s="9">
        <f t="shared" si="0"/>
        <v>82.54</v>
      </c>
    </row>
    <row r="58" s="1" customFormat="1" ht="24" customHeight="1" spans="1:7">
      <c r="A58" s="5">
        <v>56</v>
      </c>
      <c r="B58" s="30" t="s">
        <v>921</v>
      </c>
      <c r="C58" s="30" t="s">
        <v>922</v>
      </c>
      <c r="D58" s="31" t="s">
        <v>876</v>
      </c>
      <c r="E58" s="8">
        <v>79.96</v>
      </c>
      <c r="F58" s="7">
        <v>86.18</v>
      </c>
      <c r="G58" s="9">
        <f t="shared" si="0"/>
        <v>83.692</v>
      </c>
    </row>
    <row r="59" s="1" customFormat="1" ht="24" customHeight="1" spans="1:7">
      <c r="A59" s="5">
        <v>57</v>
      </c>
      <c r="B59" s="30" t="s">
        <v>923</v>
      </c>
      <c r="C59" s="30" t="s">
        <v>924</v>
      </c>
      <c r="D59" s="31" t="s">
        <v>876</v>
      </c>
      <c r="E59" s="8">
        <v>78.27</v>
      </c>
      <c r="F59" s="9">
        <v>84.7</v>
      </c>
      <c r="G59" s="9">
        <f t="shared" si="0"/>
        <v>82.128</v>
      </c>
    </row>
    <row r="60" s="1" customFormat="1" ht="24" customHeight="1" spans="1:7">
      <c r="A60" s="5">
        <v>58</v>
      </c>
      <c r="B60" s="30" t="s">
        <v>925</v>
      </c>
      <c r="C60" s="30" t="s">
        <v>926</v>
      </c>
      <c r="D60" s="31" t="s">
        <v>876</v>
      </c>
      <c r="E60" s="8">
        <v>78.15</v>
      </c>
      <c r="F60" s="7">
        <v>84.14</v>
      </c>
      <c r="G60" s="9">
        <f t="shared" si="0"/>
        <v>81.744</v>
      </c>
    </row>
    <row r="61" s="1" customFormat="1" ht="24" customHeight="1" spans="1:7">
      <c r="A61" s="5">
        <v>59</v>
      </c>
      <c r="B61" s="30" t="s">
        <v>927</v>
      </c>
      <c r="C61" s="30" t="s">
        <v>928</v>
      </c>
      <c r="D61" s="31" t="s">
        <v>876</v>
      </c>
      <c r="E61" s="8">
        <v>79.25</v>
      </c>
      <c r="F61" s="9">
        <v>82.8</v>
      </c>
      <c r="G61" s="9">
        <f t="shared" si="0"/>
        <v>81.38</v>
      </c>
    </row>
    <row r="62" s="1" customFormat="1" ht="24" customHeight="1" spans="1:7">
      <c r="A62" s="5">
        <v>60</v>
      </c>
      <c r="B62" s="30" t="s">
        <v>929</v>
      </c>
      <c r="C62" s="30" t="s">
        <v>930</v>
      </c>
      <c r="D62" s="31" t="s">
        <v>876</v>
      </c>
      <c r="E62" s="8">
        <v>80</v>
      </c>
      <c r="F62" s="7">
        <v>86.76</v>
      </c>
      <c r="G62" s="9">
        <f t="shared" si="0"/>
        <v>84.056</v>
      </c>
    </row>
    <row r="63" s="1" customFormat="1" ht="24" customHeight="1" spans="1:7">
      <c r="A63" s="5">
        <v>61</v>
      </c>
      <c r="B63" s="30" t="s">
        <v>931</v>
      </c>
      <c r="C63" s="30" t="s">
        <v>932</v>
      </c>
      <c r="D63" s="31" t="s">
        <v>876</v>
      </c>
      <c r="E63" s="8">
        <v>78.63</v>
      </c>
      <c r="F63" s="7">
        <v>83.12</v>
      </c>
      <c r="G63" s="9">
        <f t="shared" si="0"/>
        <v>81.324</v>
      </c>
    </row>
    <row r="64" s="2" customFormat="1" ht="24" customHeight="1" spans="1:7">
      <c r="A64" s="5">
        <v>62</v>
      </c>
      <c r="B64" s="6" t="s">
        <v>933</v>
      </c>
      <c r="C64" s="6" t="s">
        <v>934</v>
      </c>
      <c r="D64" s="7" t="s">
        <v>935</v>
      </c>
      <c r="E64" s="8">
        <v>80</v>
      </c>
      <c r="F64" s="7">
        <v>92.4</v>
      </c>
      <c r="G64" s="9">
        <f t="shared" si="0"/>
        <v>87.44</v>
      </c>
    </row>
    <row r="65" s="2" customFormat="1" ht="24" customHeight="1" spans="1:7">
      <c r="A65" s="5">
        <v>63</v>
      </c>
      <c r="B65" s="6" t="s">
        <v>936</v>
      </c>
      <c r="C65" s="6" t="s">
        <v>937</v>
      </c>
      <c r="D65" s="7" t="s">
        <v>935</v>
      </c>
      <c r="E65" s="8">
        <v>79.25</v>
      </c>
      <c r="F65" s="7">
        <v>91.5</v>
      </c>
      <c r="G65" s="9">
        <f t="shared" si="0"/>
        <v>86.6</v>
      </c>
    </row>
    <row r="66" s="1" customFormat="1" ht="24" customHeight="1" spans="1:7">
      <c r="A66" s="5">
        <v>64</v>
      </c>
      <c r="B66" s="6" t="s">
        <v>938</v>
      </c>
      <c r="C66" s="6" t="s">
        <v>939</v>
      </c>
      <c r="D66" s="7" t="s">
        <v>935</v>
      </c>
      <c r="E66" s="8">
        <v>86.75</v>
      </c>
      <c r="F66" s="7">
        <v>82.8</v>
      </c>
      <c r="G66" s="9">
        <f t="shared" si="0"/>
        <v>84.38</v>
      </c>
    </row>
    <row r="67" s="1" customFormat="1" ht="24" customHeight="1" spans="1:7">
      <c r="A67" s="5">
        <v>65</v>
      </c>
      <c r="B67" s="6" t="s">
        <v>940</v>
      </c>
      <c r="C67" s="6" t="s">
        <v>941</v>
      </c>
      <c r="D67" s="7" t="s">
        <v>935</v>
      </c>
      <c r="E67" s="8">
        <v>85.25</v>
      </c>
      <c r="F67" s="7">
        <v>86.4</v>
      </c>
      <c r="G67" s="9">
        <f t="shared" ref="G67:G130" si="1">F67*0.6+E67*0.4</f>
        <v>85.94</v>
      </c>
    </row>
    <row r="68" s="1" customFormat="1" ht="24" customHeight="1" spans="1:7">
      <c r="A68" s="5">
        <v>66</v>
      </c>
      <c r="B68" s="6" t="s">
        <v>942</v>
      </c>
      <c r="C68" s="6" t="s">
        <v>943</v>
      </c>
      <c r="D68" s="7" t="s">
        <v>935</v>
      </c>
      <c r="E68" s="8">
        <v>85</v>
      </c>
      <c r="F68" s="7">
        <v>83.9</v>
      </c>
      <c r="G68" s="9">
        <f t="shared" si="1"/>
        <v>84.34</v>
      </c>
    </row>
    <row r="69" s="1" customFormat="1" ht="24" customHeight="1" spans="1:7">
      <c r="A69" s="5">
        <v>67</v>
      </c>
      <c r="B69" s="6" t="s">
        <v>944</v>
      </c>
      <c r="C69" s="6" t="s">
        <v>945</v>
      </c>
      <c r="D69" s="7" t="s">
        <v>935</v>
      </c>
      <c r="E69" s="8">
        <v>83.5</v>
      </c>
      <c r="F69" s="7">
        <v>84.5</v>
      </c>
      <c r="G69" s="9">
        <f t="shared" si="1"/>
        <v>84.1</v>
      </c>
    </row>
    <row r="70" s="1" customFormat="1" ht="24" customHeight="1" spans="1:7">
      <c r="A70" s="5">
        <v>68</v>
      </c>
      <c r="B70" s="6" t="s">
        <v>946</v>
      </c>
      <c r="C70" s="6" t="s">
        <v>947</v>
      </c>
      <c r="D70" s="7" t="s">
        <v>935</v>
      </c>
      <c r="E70" s="8">
        <v>85.25</v>
      </c>
      <c r="F70" s="7">
        <v>87.8</v>
      </c>
      <c r="G70" s="9">
        <f t="shared" si="1"/>
        <v>86.78</v>
      </c>
    </row>
    <row r="71" s="1" customFormat="1" ht="24" customHeight="1" spans="1:7">
      <c r="A71" s="5">
        <v>69</v>
      </c>
      <c r="B71" s="6" t="s">
        <v>948</v>
      </c>
      <c r="C71" s="6" t="s">
        <v>949</v>
      </c>
      <c r="D71" s="7" t="s">
        <v>935</v>
      </c>
      <c r="E71" s="8">
        <v>82.75</v>
      </c>
      <c r="F71" s="7">
        <v>87.6</v>
      </c>
      <c r="G71" s="9">
        <f t="shared" si="1"/>
        <v>85.66</v>
      </c>
    </row>
    <row r="72" s="1" customFormat="1" ht="24" customHeight="1" spans="1:7">
      <c r="A72" s="5">
        <v>70</v>
      </c>
      <c r="B72" s="6" t="s">
        <v>950</v>
      </c>
      <c r="C72" s="6" t="s">
        <v>951</v>
      </c>
      <c r="D72" s="7" t="s">
        <v>935</v>
      </c>
      <c r="E72" s="8">
        <v>79.25</v>
      </c>
      <c r="F72" s="7">
        <v>90.3</v>
      </c>
      <c r="G72" s="9">
        <f t="shared" si="1"/>
        <v>85.88</v>
      </c>
    </row>
    <row r="73" s="1" customFormat="1" ht="24" customHeight="1" spans="1:7">
      <c r="A73" s="5">
        <v>71</v>
      </c>
      <c r="B73" s="6" t="s">
        <v>952</v>
      </c>
      <c r="C73" s="6" t="s">
        <v>953</v>
      </c>
      <c r="D73" s="7" t="s">
        <v>935</v>
      </c>
      <c r="E73" s="8">
        <v>80.25</v>
      </c>
      <c r="F73" s="7">
        <v>86.6</v>
      </c>
      <c r="G73" s="9">
        <f t="shared" si="1"/>
        <v>84.06</v>
      </c>
    </row>
    <row r="74" s="1" customFormat="1" ht="24" customHeight="1" spans="1:7">
      <c r="A74" s="5">
        <v>72</v>
      </c>
      <c r="B74" s="6" t="s">
        <v>954</v>
      </c>
      <c r="C74" s="6" t="s">
        <v>955</v>
      </c>
      <c r="D74" s="7" t="s">
        <v>935</v>
      </c>
      <c r="E74" s="10">
        <v>79</v>
      </c>
      <c r="F74" s="7">
        <v>89.2</v>
      </c>
      <c r="G74" s="9">
        <f t="shared" si="1"/>
        <v>85.12</v>
      </c>
    </row>
    <row r="75" s="1" customFormat="1" ht="24" customHeight="1" spans="1:7">
      <c r="A75" s="5">
        <v>73</v>
      </c>
      <c r="B75" s="6" t="s">
        <v>956</v>
      </c>
      <c r="C75" s="6" t="s">
        <v>957</v>
      </c>
      <c r="D75" s="7" t="s">
        <v>935</v>
      </c>
      <c r="E75" s="10">
        <v>79</v>
      </c>
      <c r="F75" s="7">
        <v>81.6</v>
      </c>
      <c r="G75" s="9">
        <f t="shared" si="1"/>
        <v>80.56</v>
      </c>
    </row>
    <row r="76" s="1" customFormat="1" ht="24" customHeight="1" spans="1:7">
      <c r="A76" s="5">
        <v>74</v>
      </c>
      <c r="B76" s="6" t="s">
        <v>958</v>
      </c>
      <c r="C76" s="6" t="s">
        <v>959</v>
      </c>
      <c r="D76" s="7" t="s">
        <v>935</v>
      </c>
      <c r="E76" s="8">
        <v>83</v>
      </c>
      <c r="F76" s="7">
        <v>89.9</v>
      </c>
      <c r="G76" s="9">
        <f t="shared" si="1"/>
        <v>87.14</v>
      </c>
    </row>
    <row r="77" s="1" customFormat="1" ht="24" customHeight="1" spans="1:7">
      <c r="A77" s="5">
        <v>75</v>
      </c>
      <c r="B77" s="6" t="s">
        <v>960</v>
      </c>
      <c r="C77" s="6" t="s">
        <v>961</v>
      </c>
      <c r="D77" s="7" t="s">
        <v>935</v>
      </c>
      <c r="E77" s="8">
        <v>85.5</v>
      </c>
      <c r="F77" s="7">
        <v>86.7</v>
      </c>
      <c r="G77" s="9">
        <f t="shared" si="1"/>
        <v>86.22</v>
      </c>
    </row>
    <row r="78" s="1" customFormat="1" ht="24" customHeight="1" spans="1:7">
      <c r="A78" s="5">
        <v>76</v>
      </c>
      <c r="B78" s="6" t="s">
        <v>962</v>
      </c>
      <c r="C78" s="6" t="s">
        <v>963</v>
      </c>
      <c r="D78" s="7" t="s">
        <v>935</v>
      </c>
      <c r="E78" s="8">
        <v>79.25</v>
      </c>
      <c r="F78" s="7">
        <v>86.4</v>
      </c>
      <c r="G78" s="9">
        <f t="shared" si="1"/>
        <v>83.54</v>
      </c>
    </row>
    <row r="79" s="1" customFormat="1" ht="24" customHeight="1" spans="1:7">
      <c r="A79" s="5">
        <v>77</v>
      </c>
      <c r="B79" s="6" t="s">
        <v>964</v>
      </c>
      <c r="C79" s="6" t="s">
        <v>965</v>
      </c>
      <c r="D79" s="7" t="s">
        <v>935</v>
      </c>
      <c r="E79" s="8">
        <v>81.25</v>
      </c>
      <c r="F79" s="7">
        <v>87</v>
      </c>
      <c r="G79" s="9">
        <f t="shared" si="1"/>
        <v>84.7</v>
      </c>
    </row>
    <row r="80" s="1" customFormat="1" ht="24" customHeight="1" spans="1:7">
      <c r="A80" s="5">
        <v>78</v>
      </c>
      <c r="B80" s="6" t="s">
        <v>966</v>
      </c>
      <c r="C80" s="6" t="s">
        <v>967</v>
      </c>
      <c r="D80" s="7" t="s">
        <v>935</v>
      </c>
      <c r="E80" s="8">
        <v>80.25</v>
      </c>
      <c r="F80" s="7">
        <v>88</v>
      </c>
      <c r="G80" s="9">
        <f t="shared" si="1"/>
        <v>84.9</v>
      </c>
    </row>
    <row r="81" s="1" customFormat="1" ht="24" customHeight="1" spans="1:7">
      <c r="A81" s="5">
        <v>79</v>
      </c>
      <c r="B81" s="6" t="s">
        <v>968</v>
      </c>
      <c r="C81" s="6" t="s">
        <v>969</v>
      </c>
      <c r="D81" s="7" t="s">
        <v>935</v>
      </c>
      <c r="E81" s="8">
        <v>87.25</v>
      </c>
      <c r="F81" s="7">
        <v>87.16</v>
      </c>
      <c r="G81" s="9">
        <f t="shared" si="1"/>
        <v>87.196</v>
      </c>
    </row>
    <row r="82" s="1" customFormat="1" ht="24" customHeight="1" spans="1:7">
      <c r="A82" s="5">
        <v>80</v>
      </c>
      <c r="B82" s="6" t="s">
        <v>970</v>
      </c>
      <c r="C82" s="6" t="s">
        <v>971</v>
      </c>
      <c r="D82" s="7" t="s">
        <v>935</v>
      </c>
      <c r="E82" s="8">
        <v>80.25</v>
      </c>
      <c r="F82" s="7">
        <v>90.1</v>
      </c>
      <c r="G82" s="9">
        <f t="shared" si="1"/>
        <v>86.16</v>
      </c>
    </row>
    <row r="83" s="1" customFormat="1" ht="24" customHeight="1" spans="1:7">
      <c r="A83" s="5">
        <v>81</v>
      </c>
      <c r="B83" s="6" t="s">
        <v>972</v>
      </c>
      <c r="C83" s="6" t="s">
        <v>973</v>
      </c>
      <c r="D83" s="7" t="s">
        <v>935</v>
      </c>
      <c r="E83" s="8">
        <v>80.75</v>
      </c>
      <c r="F83" s="7">
        <v>90.8</v>
      </c>
      <c r="G83" s="9">
        <f t="shared" si="1"/>
        <v>86.78</v>
      </c>
    </row>
    <row r="84" s="1" customFormat="1" ht="24" customHeight="1" spans="1:7">
      <c r="A84" s="5">
        <v>82</v>
      </c>
      <c r="B84" s="30" t="s">
        <v>974</v>
      </c>
      <c r="C84" s="30" t="s">
        <v>975</v>
      </c>
      <c r="D84" s="31" t="s">
        <v>976</v>
      </c>
      <c r="E84" s="8">
        <v>80.06</v>
      </c>
      <c r="F84" s="7">
        <v>82.54</v>
      </c>
      <c r="G84" s="9">
        <f t="shared" si="1"/>
        <v>81.548</v>
      </c>
    </row>
    <row r="85" s="1" customFormat="1" ht="24" customHeight="1" spans="1:7">
      <c r="A85" s="5">
        <v>83</v>
      </c>
      <c r="B85" s="30" t="s">
        <v>977</v>
      </c>
      <c r="C85" s="30" t="s">
        <v>978</v>
      </c>
      <c r="D85" s="31" t="s">
        <v>976</v>
      </c>
      <c r="E85" s="8">
        <v>79.04</v>
      </c>
      <c r="F85" s="7">
        <v>93.42</v>
      </c>
      <c r="G85" s="9">
        <f t="shared" si="1"/>
        <v>87.668</v>
      </c>
    </row>
    <row r="86" s="1" customFormat="1" ht="24" customHeight="1" spans="1:7">
      <c r="A86" s="5">
        <v>84</v>
      </c>
      <c r="B86" s="30" t="s">
        <v>979</v>
      </c>
      <c r="C86" s="30" t="s">
        <v>980</v>
      </c>
      <c r="D86" s="31" t="s">
        <v>976</v>
      </c>
      <c r="E86" s="8">
        <v>82.02</v>
      </c>
      <c r="F86" s="7">
        <v>87.76</v>
      </c>
      <c r="G86" s="9">
        <f t="shared" si="1"/>
        <v>85.464</v>
      </c>
    </row>
    <row r="87" s="1" customFormat="1" ht="24" customHeight="1" spans="1:7">
      <c r="A87" s="5">
        <v>85</v>
      </c>
      <c r="B87" s="30" t="s">
        <v>981</v>
      </c>
      <c r="C87" s="30" t="s">
        <v>982</v>
      </c>
      <c r="D87" s="31" t="s">
        <v>976</v>
      </c>
      <c r="E87" s="8">
        <v>81.98</v>
      </c>
      <c r="F87" s="7">
        <v>82.96</v>
      </c>
      <c r="G87" s="9">
        <f t="shared" si="1"/>
        <v>82.568</v>
      </c>
    </row>
    <row r="88" s="1" customFormat="1" ht="24" customHeight="1" spans="1:7">
      <c r="A88" s="5">
        <v>86</v>
      </c>
      <c r="B88" s="30" t="s">
        <v>983</v>
      </c>
      <c r="C88" s="30" t="s">
        <v>984</v>
      </c>
      <c r="D88" s="31" t="s">
        <v>976</v>
      </c>
      <c r="E88" s="8">
        <v>81.93</v>
      </c>
      <c r="F88" s="7">
        <v>86.76</v>
      </c>
      <c r="G88" s="9">
        <f t="shared" si="1"/>
        <v>84.828</v>
      </c>
    </row>
    <row r="89" s="1" customFormat="1" ht="24" customHeight="1" spans="1:7">
      <c r="A89" s="5">
        <v>87</v>
      </c>
      <c r="B89" s="30" t="s">
        <v>985</v>
      </c>
      <c r="C89" s="30" t="s">
        <v>986</v>
      </c>
      <c r="D89" s="31" t="s">
        <v>976</v>
      </c>
      <c r="E89" s="8">
        <v>80.28</v>
      </c>
      <c r="F89" s="7">
        <v>90.98</v>
      </c>
      <c r="G89" s="9">
        <f t="shared" si="1"/>
        <v>86.7</v>
      </c>
    </row>
    <row r="90" s="1" customFormat="1" ht="24" customHeight="1" spans="1:7">
      <c r="A90" s="5">
        <v>88</v>
      </c>
      <c r="B90" s="30" t="s">
        <v>987</v>
      </c>
      <c r="C90" s="30" t="s">
        <v>988</v>
      </c>
      <c r="D90" s="31" t="s">
        <v>976</v>
      </c>
      <c r="E90" s="8">
        <v>79.47</v>
      </c>
      <c r="F90" s="7">
        <v>87.12</v>
      </c>
      <c r="G90" s="9">
        <f t="shared" si="1"/>
        <v>84.06</v>
      </c>
    </row>
    <row r="91" s="1" customFormat="1" ht="24" customHeight="1" spans="1:7">
      <c r="A91" s="5">
        <v>89</v>
      </c>
      <c r="B91" s="30" t="s">
        <v>989</v>
      </c>
      <c r="C91" s="30" t="s">
        <v>990</v>
      </c>
      <c r="D91" s="31" t="s">
        <v>976</v>
      </c>
      <c r="E91" s="8">
        <v>83.94</v>
      </c>
      <c r="F91" s="7">
        <v>85.88</v>
      </c>
      <c r="G91" s="9">
        <f t="shared" si="1"/>
        <v>85.104</v>
      </c>
    </row>
    <row r="92" s="1" customFormat="1" ht="24" customHeight="1" spans="1:7">
      <c r="A92" s="5">
        <v>90</v>
      </c>
      <c r="B92" s="30" t="s">
        <v>991</v>
      </c>
      <c r="C92" s="30" t="s">
        <v>992</v>
      </c>
      <c r="D92" s="31" t="s">
        <v>976</v>
      </c>
      <c r="E92" s="8">
        <v>81.32</v>
      </c>
      <c r="F92" s="7">
        <v>85</v>
      </c>
      <c r="G92" s="9">
        <f t="shared" si="1"/>
        <v>83.528</v>
      </c>
    </row>
    <row r="93" s="1" customFormat="1" ht="24" customHeight="1" spans="1:7">
      <c r="A93" s="5">
        <v>91</v>
      </c>
      <c r="B93" s="30" t="s">
        <v>993</v>
      </c>
      <c r="C93" s="30" t="s">
        <v>994</v>
      </c>
      <c r="D93" s="31" t="s">
        <v>976</v>
      </c>
      <c r="E93" s="8">
        <v>80.46</v>
      </c>
      <c r="F93" s="7">
        <v>89.34</v>
      </c>
      <c r="G93" s="9">
        <f t="shared" si="1"/>
        <v>85.788</v>
      </c>
    </row>
    <row r="94" s="1" customFormat="1" ht="24" customHeight="1" spans="1:7">
      <c r="A94" s="5">
        <v>92</v>
      </c>
      <c r="B94" s="30" t="s">
        <v>995</v>
      </c>
      <c r="C94" s="30" t="s">
        <v>996</v>
      </c>
      <c r="D94" s="31" t="s">
        <v>976</v>
      </c>
      <c r="E94" s="8">
        <v>80.1</v>
      </c>
      <c r="F94" s="7">
        <v>85.98</v>
      </c>
      <c r="G94" s="9">
        <f t="shared" si="1"/>
        <v>83.628</v>
      </c>
    </row>
    <row r="95" s="1" customFormat="1" ht="24" customHeight="1" spans="1:7">
      <c r="A95" s="5">
        <v>93</v>
      </c>
      <c r="B95" s="30" t="s">
        <v>997</v>
      </c>
      <c r="C95" s="30" t="s">
        <v>998</v>
      </c>
      <c r="D95" s="31" t="s">
        <v>976</v>
      </c>
      <c r="E95" s="8">
        <v>82.18</v>
      </c>
      <c r="F95" s="7">
        <v>85.84</v>
      </c>
      <c r="G95" s="9">
        <f t="shared" si="1"/>
        <v>84.376</v>
      </c>
    </row>
    <row r="96" s="1" customFormat="1" ht="24" customHeight="1" spans="1:7">
      <c r="A96" s="5">
        <v>94</v>
      </c>
      <c r="B96" s="30" t="s">
        <v>999</v>
      </c>
      <c r="C96" s="30" t="s">
        <v>1000</v>
      </c>
      <c r="D96" s="31" t="s">
        <v>976</v>
      </c>
      <c r="E96" s="8">
        <v>78.92</v>
      </c>
      <c r="F96" s="7">
        <v>89.32</v>
      </c>
      <c r="G96" s="9">
        <f t="shared" si="1"/>
        <v>85.16</v>
      </c>
    </row>
    <row r="97" s="1" customFormat="1" ht="24" customHeight="1" spans="1:7">
      <c r="A97" s="5">
        <v>95</v>
      </c>
      <c r="B97" s="30" t="s">
        <v>1001</v>
      </c>
      <c r="C97" s="30" t="s">
        <v>1002</v>
      </c>
      <c r="D97" s="31" t="s">
        <v>976</v>
      </c>
      <c r="E97" s="8">
        <v>78.93</v>
      </c>
      <c r="F97" s="7">
        <v>87.62</v>
      </c>
      <c r="G97" s="9">
        <f t="shared" si="1"/>
        <v>84.144</v>
      </c>
    </row>
    <row r="98" s="1" customFormat="1" ht="24" customHeight="1" spans="1:7">
      <c r="A98" s="5">
        <v>96</v>
      </c>
      <c r="B98" s="30" t="s">
        <v>1003</v>
      </c>
      <c r="C98" s="30" t="s">
        <v>1004</v>
      </c>
      <c r="D98" s="31" t="s">
        <v>976</v>
      </c>
      <c r="E98" s="8">
        <v>79.21</v>
      </c>
      <c r="F98" s="7">
        <v>85.02</v>
      </c>
      <c r="G98" s="9">
        <f t="shared" si="1"/>
        <v>82.696</v>
      </c>
    </row>
    <row r="99" s="1" customFormat="1" ht="24" customHeight="1" spans="1:7">
      <c r="A99" s="5">
        <v>97</v>
      </c>
      <c r="B99" s="30" t="s">
        <v>1005</v>
      </c>
      <c r="C99" s="30" t="s">
        <v>1006</v>
      </c>
      <c r="D99" s="31" t="s">
        <v>976</v>
      </c>
      <c r="E99" s="8">
        <v>83.31</v>
      </c>
      <c r="F99" s="7">
        <v>89.56</v>
      </c>
      <c r="G99" s="9">
        <f t="shared" si="1"/>
        <v>87.06</v>
      </c>
    </row>
    <row r="100" s="1" customFormat="1" ht="24" customHeight="1" spans="1:7">
      <c r="A100" s="5">
        <v>98</v>
      </c>
      <c r="B100" s="30" t="s">
        <v>1007</v>
      </c>
      <c r="C100" s="30" t="s">
        <v>1008</v>
      </c>
      <c r="D100" s="31" t="s">
        <v>976</v>
      </c>
      <c r="E100" s="8">
        <v>79.13</v>
      </c>
      <c r="F100" s="7">
        <v>88.6</v>
      </c>
      <c r="G100" s="9">
        <f t="shared" si="1"/>
        <v>84.812</v>
      </c>
    </row>
    <row r="101" s="1" customFormat="1" ht="24" customHeight="1" spans="1:7">
      <c r="A101" s="5">
        <v>99</v>
      </c>
      <c r="B101" s="30" t="s">
        <v>1009</v>
      </c>
      <c r="C101" s="30" t="s">
        <v>1010</v>
      </c>
      <c r="D101" s="31" t="s">
        <v>976</v>
      </c>
      <c r="E101" s="8">
        <v>79.87</v>
      </c>
      <c r="F101" s="7">
        <v>86.54</v>
      </c>
      <c r="G101" s="9">
        <f t="shared" si="1"/>
        <v>83.872</v>
      </c>
    </row>
    <row r="102" s="1" customFormat="1" ht="24" customHeight="1" spans="1:7">
      <c r="A102" s="5">
        <v>100</v>
      </c>
      <c r="B102" s="30" t="s">
        <v>1011</v>
      </c>
      <c r="C102" s="30" t="s">
        <v>1012</v>
      </c>
      <c r="D102" s="31" t="s">
        <v>976</v>
      </c>
      <c r="E102" s="8">
        <v>79.62</v>
      </c>
      <c r="F102" s="7">
        <v>84.24</v>
      </c>
      <c r="G102" s="9">
        <f t="shared" si="1"/>
        <v>82.392</v>
      </c>
    </row>
    <row r="103" s="1" customFormat="1" ht="24" customHeight="1" spans="1:7">
      <c r="A103" s="5">
        <v>101</v>
      </c>
      <c r="B103" s="30" t="s">
        <v>1013</v>
      </c>
      <c r="C103" s="30" t="s">
        <v>1014</v>
      </c>
      <c r="D103" s="31" t="s">
        <v>976</v>
      </c>
      <c r="E103" s="8">
        <v>79.69</v>
      </c>
      <c r="F103" s="7">
        <v>90.24</v>
      </c>
      <c r="G103" s="9">
        <f t="shared" si="1"/>
        <v>86.02</v>
      </c>
    </row>
    <row r="104" s="1" customFormat="1" ht="24" customHeight="1" spans="1:7">
      <c r="A104" s="5">
        <v>102</v>
      </c>
      <c r="B104" s="6" t="s">
        <v>1015</v>
      </c>
      <c r="C104" s="6" t="s">
        <v>1016</v>
      </c>
      <c r="D104" s="7" t="s">
        <v>1017</v>
      </c>
      <c r="E104" s="8">
        <v>78</v>
      </c>
      <c r="F104" s="7">
        <v>81.6</v>
      </c>
      <c r="G104" s="9">
        <f t="shared" si="1"/>
        <v>80.16</v>
      </c>
    </row>
    <row r="105" s="1" customFormat="1" ht="24" customHeight="1" spans="1:7">
      <c r="A105" s="5">
        <v>103</v>
      </c>
      <c r="B105" s="6" t="s">
        <v>1018</v>
      </c>
      <c r="C105" s="6" t="s">
        <v>1019</v>
      </c>
      <c r="D105" s="7" t="s">
        <v>1017</v>
      </c>
      <c r="E105" s="8">
        <v>80.25</v>
      </c>
      <c r="F105" s="7">
        <v>88.2</v>
      </c>
      <c r="G105" s="9">
        <f t="shared" si="1"/>
        <v>85.02</v>
      </c>
    </row>
    <row r="106" s="1" customFormat="1" ht="24" customHeight="1" spans="1:7">
      <c r="A106" s="5">
        <v>104</v>
      </c>
      <c r="B106" s="6" t="s">
        <v>1020</v>
      </c>
      <c r="C106" s="6" t="s">
        <v>1021</v>
      </c>
      <c r="D106" s="7" t="s">
        <v>1017</v>
      </c>
      <c r="E106" s="8">
        <v>77.25</v>
      </c>
      <c r="F106" s="7">
        <v>85.6</v>
      </c>
      <c r="G106" s="9">
        <f t="shared" si="1"/>
        <v>82.26</v>
      </c>
    </row>
    <row r="107" s="1" customFormat="1" ht="24" customHeight="1" spans="1:7">
      <c r="A107" s="5">
        <v>105</v>
      </c>
      <c r="B107" s="6" t="s">
        <v>1022</v>
      </c>
      <c r="C107" s="6" t="s">
        <v>1023</v>
      </c>
      <c r="D107" s="7" t="s">
        <v>1017</v>
      </c>
      <c r="E107" s="8">
        <v>77.25</v>
      </c>
      <c r="F107" s="7">
        <v>87.8</v>
      </c>
      <c r="G107" s="9">
        <f t="shared" si="1"/>
        <v>83.58</v>
      </c>
    </row>
    <row r="108" s="1" customFormat="1" ht="24" customHeight="1" spans="1:7">
      <c r="A108" s="5">
        <v>106</v>
      </c>
      <c r="B108" s="6" t="s">
        <v>1024</v>
      </c>
      <c r="C108" s="6" t="s">
        <v>1025</v>
      </c>
      <c r="D108" s="7" t="s">
        <v>1017</v>
      </c>
      <c r="E108" s="8">
        <v>78.5</v>
      </c>
      <c r="F108" s="11">
        <v>82</v>
      </c>
      <c r="G108" s="9">
        <f t="shared" si="1"/>
        <v>80.6</v>
      </c>
    </row>
    <row r="109" s="1" customFormat="1" ht="24" customHeight="1" spans="1:7">
      <c r="A109" s="5">
        <v>107</v>
      </c>
      <c r="B109" s="6" t="s">
        <v>1026</v>
      </c>
      <c r="C109" s="6" t="s">
        <v>1027</v>
      </c>
      <c r="D109" s="7" t="s">
        <v>1017</v>
      </c>
      <c r="E109" s="8">
        <v>78.75</v>
      </c>
      <c r="F109" s="7">
        <v>89.2</v>
      </c>
      <c r="G109" s="9">
        <f t="shared" si="1"/>
        <v>85.02</v>
      </c>
    </row>
    <row r="110" s="1" customFormat="1" ht="24" customHeight="1" spans="1:7">
      <c r="A110" s="5">
        <v>108</v>
      </c>
      <c r="B110" s="6" t="s">
        <v>1028</v>
      </c>
      <c r="C110" s="6" t="s">
        <v>1029</v>
      </c>
      <c r="D110" s="7" t="s">
        <v>1017</v>
      </c>
      <c r="E110" s="8">
        <v>79.75</v>
      </c>
      <c r="F110" s="11">
        <v>89</v>
      </c>
      <c r="G110" s="9">
        <f t="shared" si="1"/>
        <v>85.3</v>
      </c>
    </row>
    <row r="111" s="1" customFormat="1" ht="24" customHeight="1" spans="1:7">
      <c r="A111" s="5">
        <v>109</v>
      </c>
      <c r="B111" s="6" t="s">
        <v>1030</v>
      </c>
      <c r="C111" s="6" t="s">
        <v>1031</v>
      </c>
      <c r="D111" s="7" t="s">
        <v>1017</v>
      </c>
      <c r="E111" s="8">
        <v>77.5</v>
      </c>
      <c r="F111" s="7">
        <v>83.9</v>
      </c>
      <c r="G111" s="9">
        <f t="shared" si="1"/>
        <v>81.34</v>
      </c>
    </row>
    <row r="112" s="1" customFormat="1" ht="24" customHeight="1" spans="1:7">
      <c r="A112" s="5">
        <v>110</v>
      </c>
      <c r="B112" s="6" t="s">
        <v>1032</v>
      </c>
      <c r="C112" s="6" t="s">
        <v>1033</v>
      </c>
      <c r="D112" s="7" t="s">
        <v>1017</v>
      </c>
      <c r="E112" s="8">
        <v>81.5</v>
      </c>
      <c r="F112" s="7">
        <v>83.1</v>
      </c>
      <c r="G112" s="9">
        <f t="shared" si="1"/>
        <v>82.46</v>
      </c>
    </row>
    <row r="113" s="1" customFormat="1" ht="24" customHeight="1" spans="1:7">
      <c r="A113" s="5">
        <v>111</v>
      </c>
      <c r="B113" s="6" t="s">
        <v>1034</v>
      </c>
      <c r="C113" s="6" t="s">
        <v>1035</v>
      </c>
      <c r="D113" s="7" t="s">
        <v>1017</v>
      </c>
      <c r="E113" s="8">
        <v>77.75</v>
      </c>
      <c r="F113" s="7">
        <v>84.4</v>
      </c>
      <c r="G113" s="9">
        <f t="shared" si="1"/>
        <v>81.74</v>
      </c>
    </row>
    <row r="114" s="1" customFormat="1" ht="24" customHeight="1" spans="1:7">
      <c r="A114" s="5">
        <v>112</v>
      </c>
      <c r="B114" s="6" t="s">
        <v>1036</v>
      </c>
      <c r="C114" s="6" t="s">
        <v>1037</v>
      </c>
      <c r="D114" s="7" t="s">
        <v>1017</v>
      </c>
      <c r="E114" s="8">
        <v>77.75</v>
      </c>
      <c r="F114" s="7">
        <v>87.2</v>
      </c>
      <c r="G114" s="9">
        <f t="shared" si="1"/>
        <v>83.42</v>
      </c>
    </row>
    <row r="115" s="1" customFormat="1" ht="24" customHeight="1" spans="1:7">
      <c r="A115" s="5">
        <v>113</v>
      </c>
      <c r="B115" s="6" t="s">
        <v>1038</v>
      </c>
      <c r="C115" s="6" t="s">
        <v>1039</v>
      </c>
      <c r="D115" s="7" t="s">
        <v>1017</v>
      </c>
      <c r="E115" s="8">
        <v>77.25</v>
      </c>
      <c r="F115" s="11">
        <v>85</v>
      </c>
      <c r="G115" s="9">
        <f t="shared" si="1"/>
        <v>81.9</v>
      </c>
    </row>
    <row r="116" s="1" customFormat="1" ht="24" customHeight="1" spans="1:7">
      <c r="A116" s="5">
        <v>114</v>
      </c>
      <c r="B116" s="6" t="s">
        <v>1040</v>
      </c>
      <c r="C116" s="6" t="s">
        <v>1041</v>
      </c>
      <c r="D116" s="7" t="s">
        <v>1017</v>
      </c>
      <c r="E116" s="8">
        <v>79.75</v>
      </c>
      <c r="F116" s="11">
        <v>90</v>
      </c>
      <c r="G116" s="9">
        <f t="shared" si="1"/>
        <v>85.9</v>
      </c>
    </row>
    <row r="117" s="1" customFormat="1" ht="24" customHeight="1" spans="1:7">
      <c r="A117" s="5">
        <v>115</v>
      </c>
      <c r="B117" s="6" t="s">
        <v>1042</v>
      </c>
      <c r="C117" s="6" t="s">
        <v>1043</v>
      </c>
      <c r="D117" s="7" t="s">
        <v>1017</v>
      </c>
      <c r="E117" s="8">
        <v>78.25</v>
      </c>
      <c r="F117" s="11">
        <v>87</v>
      </c>
      <c r="G117" s="9">
        <f t="shared" si="1"/>
        <v>83.5</v>
      </c>
    </row>
    <row r="118" s="1" customFormat="1" ht="24" customHeight="1" spans="1:7">
      <c r="A118" s="5">
        <v>116</v>
      </c>
      <c r="B118" s="6" t="s">
        <v>1044</v>
      </c>
      <c r="C118" s="6" t="s">
        <v>1045</v>
      </c>
      <c r="D118" s="7" t="s">
        <v>1017</v>
      </c>
      <c r="E118" s="8">
        <v>77.75</v>
      </c>
      <c r="F118" s="7">
        <v>81.9</v>
      </c>
      <c r="G118" s="9">
        <f t="shared" si="1"/>
        <v>80.24</v>
      </c>
    </row>
    <row r="119" s="1" customFormat="1" ht="24" customHeight="1" spans="1:7">
      <c r="A119" s="5">
        <v>117</v>
      </c>
      <c r="B119" s="6" t="s">
        <v>1046</v>
      </c>
      <c r="C119" s="6" t="s">
        <v>1047</v>
      </c>
      <c r="D119" s="7" t="s">
        <v>1017</v>
      </c>
      <c r="E119" s="8">
        <v>78.5</v>
      </c>
      <c r="F119" s="7">
        <v>86.7</v>
      </c>
      <c r="G119" s="9">
        <f t="shared" si="1"/>
        <v>83.42</v>
      </c>
    </row>
    <row r="120" s="1" customFormat="1" ht="24" customHeight="1" spans="1:7">
      <c r="A120" s="5">
        <v>118</v>
      </c>
      <c r="B120" s="6" t="s">
        <v>1048</v>
      </c>
      <c r="C120" s="6" t="s">
        <v>1049</v>
      </c>
      <c r="D120" s="7" t="s">
        <v>1017</v>
      </c>
      <c r="E120" s="8">
        <v>79.25</v>
      </c>
      <c r="F120" s="7">
        <v>86.2</v>
      </c>
      <c r="G120" s="9">
        <f t="shared" si="1"/>
        <v>83.42</v>
      </c>
    </row>
    <row r="121" s="1" customFormat="1" ht="24" customHeight="1" spans="1:7">
      <c r="A121" s="5">
        <v>119</v>
      </c>
      <c r="B121" s="6" t="s">
        <v>1050</v>
      </c>
      <c r="C121" s="6" t="s">
        <v>1051</v>
      </c>
      <c r="D121" s="7" t="s">
        <v>1052</v>
      </c>
      <c r="E121" s="8">
        <v>78</v>
      </c>
      <c r="F121" s="7">
        <v>90.8</v>
      </c>
      <c r="G121" s="9">
        <f t="shared" si="1"/>
        <v>85.68</v>
      </c>
    </row>
    <row r="122" s="1" customFormat="1" ht="24" customHeight="1" spans="1:7">
      <c r="A122" s="5">
        <v>120</v>
      </c>
      <c r="B122" s="6" t="s">
        <v>1053</v>
      </c>
      <c r="C122" s="6" t="s">
        <v>1054</v>
      </c>
      <c r="D122" s="7" t="s">
        <v>1052</v>
      </c>
      <c r="E122" s="8">
        <v>82.25</v>
      </c>
      <c r="F122" s="7">
        <v>93.5</v>
      </c>
      <c r="G122" s="9">
        <f t="shared" si="1"/>
        <v>89</v>
      </c>
    </row>
    <row r="123" s="1" customFormat="1" ht="24" customHeight="1" spans="1:7">
      <c r="A123" s="5">
        <v>121</v>
      </c>
      <c r="B123" s="6" t="s">
        <v>1055</v>
      </c>
      <c r="C123" s="6" t="s">
        <v>1056</v>
      </c>
      <c r="D123" s="7" t="s">
        <v>1052</v>
      </c>
      <c r="E123" s="8">
        <v>79.25</v>
      </c>
      <c r="F123" s="7">
        <v>82.4</v>
      </c>
      <c r="G123" s="9">
        <f t="shared" si="1"/>
        <v>81.14</v>
      </c>
    </row>
    <row r="124" s="1" customFormat="1" ht="24" customHeight="1" spans="1:7">
      <c r="A124" s="5">
        <v>122</v>
      </c>
      <c r="B124" s="6" t="s">
        <v>1057</v>
      </c>
      <c r="C124" s="6" t="s">
        <v>1058</v>
      </c>
      <c r="D124" s="7" t="s">
        <v>1052</v>
      </c>
      <c r="E124" s="8">
        <v>78</v>
      </c>
      <c r="F124" s="7">
        <v>85.6</v>
      </c>
      <c r="G124" s="9">
        <f t="shared" si="1"/>
        <v>82.56</v>
      </c>
    </row>
    <row r="125" s="1" customFormat="1" ht="24" customHeight="1" spans="1:7">
      <c r="A125" s="5">
        <v>123</v>
      </c>
      <c r="B125" s="6" t="s">
        <v>1059</v>
      </c>
      <c r="C125" s="6" t="s">
        <v>1060</v>
      </c>
      <c r="D125" s="7" t="s">
        <v>1052</v>
      </c>
      <c r="E125" s="8">
        <v>78.75</v>
      </c>
      <c r="F125" s="7">
        <v>91.4</v>
      </c>
      <c r="G125" s="9">
        <f t="shared" si="1"/>
        <v>86.34</v>
      </c>
    </row>
    <row r="126" s="1" customFormat="1" ht="24" customHeight="1" spans="1:7">
      <c r="A126" s="5">
        <v>124</v>
      </c>
      <c r="B126" s="6" t="s">
        <v>1061</v>
      </c>
      <c r="C126" s="6" t="s">
        <v>1062</v>
      </c>
      <c r="D126" s="7" t="s">
        <v>1052</v>
      </c>
      <c r="E126" s="8">
        <v>78.25</v>
      </c>
      <c r="F126" s="7">
        <v>91.7</v>
      </c>
      <c r="G126" s="9">
        <f t="shared" si="1"/>
        <v>86.32</v>
      </c>
    </row>
    <row r="127" s="1" customFormat="1" ht="24" customHeight="1" spans="1:7">
      <c r="A127" s="5">
        <v>125</v>
      </c>
      <c r="B127" s="6" t="s">
        <v>1063</v>
      </c>
      <c r="C127" s="6" t="s">
        <v>1064</v>
      </c>
      <c r="D127" s="7" t="s">
        <v>1052</v>
      </c>
      <c r="E127" s="8">
        <v>80</v>
      </c>
      <c r="F127" s="11">
        <v>85</v>
      </c>
      <c r="G127" s="9">
        <f t="shared" si="1"/>
        <v>83</v>
      </c>
    </row>
    <row r="128" s="1" customFormat="1" ht="24" customHeight="1" spans="1:7">
      <c r="A128" s="5">
        <v>126</v>
      </c>
      <c r="B128" s="6" t="s">
        <v>1065</v>
      </c>
      <c r="C128" s="6" t="s">
        <v>1066</v>
      </c>
      <c r="D128" s="7" t="s">
        <v>1052</v>
      </c>
      <c r="E128" s="8">
        <v>79</v>
      </c>
      <c r="F128" s="11">
        <v>84</v>
      </c>
      <c r="G128" s="9">
        <f t="shared" si="1"/>
        <v>82</v>
      </c>
    </row>
    <row r="129" s="1" customFormat="1" ht="24" customHeight="1" spans="1:7">
      <c r="A129" s="5">
        <v>127</v>
      </c>
      <c r="B129" s="6" t="s">
        <v>1067</v>
      </c>
      <c r="C129" s="6" t="s">
        <v>1068</v>
      </c>
      <c r="D129" s="7" t="s">
        <v>1052</v>
      </c>
      <c r="E129" s="8">
        <v>81</v>
      </c>
      <c r="F129" s="7">
        <v>87.3</v>
      </c>
      <c r="G129" s="9">
        <f t="shared" si="1"/>
        <v>84.78</v>
      </c>
    </row>
    <row r="130" s="1" customFormat="1" ht="24" customHeight="1" spans="1:7">
      <c r="A130" s="5">
        <v>128</v>
      </c>
      <c r="B130" s="6" t="s">
        <v>1069</v>
      </c>
      <c r="C130" s="6" t="s">
        <v>1070</v>
      </c>
      <c r="D130" s="7" t="s">
        <v>1052</v>
      </c>
      <c r="E130" s="8">
        <v>78.25</v>
      </c>
      <c r="F130" s="7">
        <v>85.2</v>
      </c>
      <c r="G130" s="9">
        <f t="shared" si="1"/>
        <v>82.42</v>
      </c>
    </row>
    <row r="131" s="1" customFormat="1" ht="24" customHeight="1" spans="1:7">
      <c r="A131" s="5">
        <v>129</v>
      </c>
      <c r="B131" s="6" t="s">
        <v>1071</v>
      </c>
      <c r="C131" s="6" t="s">
        <v>1072</v>
      </c>
      <c r="D131" s="7" t="s">
        <v>1052</v>
      </c>
      <c r="E131" s="8">
        <v>82.75</v>
      </c>
      <c r="F131" s="7">
        <v>85.3</v>
      </c>
      <c r="G131" s="9">
        <f t="shared" ref="G131:G159" si="2">F131*0.6+E131*0.4</f>
        <v>84.28</v>
      </c>
    </row>
    <row r="132" s="1" customFormat="1" ht="24" customHeight="1" spans="1:7">
      <c r="A132" s="5">
        <v>130</v>
      </c>
      <c r="B132" s="6" t="s">
        <v>1073</v>
      </c>
      <c r="C132" s="6" t="s">
        <v>1074</v>
      </c>
      <c r="D132" s="7" t="s">
        <v>1052</v>
      </c>
      <c r="E132" s="8">
        <v>78</v>
      </c>
      <c r="F132" s="7">
        <v>84.4</v>
      </c>
      <c r="G132" s="9">
        <f t="shared" si="2"/>
        <v>81.84</v>
      </c>
    </row>
    <row r="133" s="1" customFormat="1" ht="24" customHeight="1" spans="1:7">
      <c r="A133" s="5">
        <v>131</v>
      </c>
      <c r="B133" s="6" t="s">
        <v>1075</v>
      </c>
      <c r="C133" s="6" t="s">
        <v>1076</v>
      </c>
      <c r="D133" s="7" t="s">
        <v>1052</v>
      </c>
      <c r="E133" s="8">
        <v>80.25</v>
      </c>
      <c r="F133" s="7">
        <v>87.1</v>
      </c>
      <c r="G133" s="9">
        <f t="shared" si="2"/>
        <v>84.36</v>
      </c>
    </row>
    <row r="134" s="1" customFormat="1" ht="24" customHeight="1" spans="1:7">
      <c r="A134" s="5">
        <v>132</v>
      </c>
      <c r="B134" s="6" t="s">
        <v>1077</v>
      </c>
      <c r="C134" s="6" t="s">
        <v>1078</v>
      </c>
      <c r="D134" s="7" t="s">
        <v>1052</v>
      </c>
      <c r="E134" s="8">
        <v>78.25</v>
      </c>
      <c r="F134" s="7">
        <v>83.7</v>
      </c>
      <c r="G134" s="9">
        <f t="shared" si="2"/>
        <v>81.52</v>
      </c>
    </row>
    <row r="135" s="1" customFormat="1" ht="24" customHeight="1" spans="1:7">
      <c r="A135" s="5">
        <v>133</v>
      </c>
      <c r="B135" s="6" t="s">
        <v>1079</v>
      </c>
      <c r="C135" s="6" t="s">
        <v>1080</v>
      </c>
      <c r="D135" s="7" t="s">
        <v>1052</v>
      </c>
      <c r="E135" s="8">
        <v>78</v>
      </c>
      <c r="F135" s="7">
        <v>88.5</v>
      </c>
      <c r="G135" s="9">
        <f t="shared" si="2"/>
        <v>84.3</v>
      </c>
    </row>
    <row r="136" s="1" customFormat="1" ht="24" customHeight="1" spans="1:7">
      <c r="A136" s="5">
        <v>134</v>
      </c>
      <c r="B136" s="6" t="s">
        <v>1081</v>
      </c>
      <c r="C136" s="6" t="s">
        <v>1082</v>
      </c>
      <c r="D136" s="7" t="s">
        <v>1052</v>
      </c>
      <c r="E136" s="8">
        <v>78.5</v>
      </c>
      <c r="F136" s="7">
        <v>84.6</v>
      </c>
      <c r="G136" s="9">
        <f t="shared" si="2"/>
        <v>82.16</v>
      </c>
    </row>
    <row r="137" s="1" customFormat="1" ht="24" customHeight="1" spans="1:7">
      <c r="A137" s="5">
        <v>135</v>
      </c>
      <c r="B137" s="6" t="s">
        <v>1083</v>
      </c>
      <c r="C137" s="6" t="s">
        <v>1084</v>
      </c>
      <c r="D137" s="7" t="s">
        <v>1085</v>
      </c>
      <c r="E137" s="8">
        <v>79.75</v>
      </c>
      <c r="F137" s="7">
        <v>91.5</v>
      </c>
      <c r="G137" s="9">
        <f t="shared" si="2"/>
        <v>86.8</v>
      </c>
    </row>
    <row r="138" s="1" customFormat="1" ht="24" customHeight="1" spans="1:7">
      <c r="A138" s="5">
        <v>136</v>
      </c>
      <c r="B138" s="6" t="s">
        <v>1086</v>
      </c>
      <c r="C138" s="6" t="s">
        <v>1087</v>
      </c>
      <c r="D138" s="7" t="s">
        <v>1085</v>
      </c>
      <c r="E138" s="8">
        <v>79.75</v>
      </c>
      <c r="F138" s="7">
        <v>83.6</v>
      </c>
      <c r="G138" s="9">
        <f t="shared" si="2"/>
        <v>82.06</v>
      </c>
    </row>
    <row r="139" s="1" customFormat="1" ht="24" customHeight="1" spans="1:7">
      <c r="A139" s="5">
        <v>137</v>
      </c>
      <c r="B139" s="6" t="s">
        <v>1088</v>
      </c>
      <c r="C139" s="6" t="s">
        <v>1089</v>
      </c>
      <c r="D139" s="7" t="s">
        <v>1085</v>
      </c>
      <c r="E139" s="8">
        <v>81.5</v>
      </c>
      <c r="F139" s="7">
        <v>81.8</v>
      </c>
      <c r="G139" s="9">
        <f t="shared" si="2"/>
        <v>81.68</v>
      </c>
    </row>
    <row r="140" s="1" customFormat="1" ht="24" customHeight="1" spans="1:7">
      <c r="A140" s="5">
        <v>138</v>
      </c>
      <c r="B140" s="6" t="s">
        <v>1090</v>
      </c>
      <c r="C140" s="6" t="s">
        <v>1091</v>
      </c>
      <c r="D140" s="7" t="s">
        <v>1085</v>
      </c>
      <c r="E140" s="8">
        <v>85.25</v>
      </c>
      <c r="F140" s="7">
        <v>86.76</v>
      </c>
      <c r="G140" s="9">
        <f t="shared" si="2"/>
        <v>86.156</v>
      </c>
    </row>
    <row r="141" s="1" customFormat="1" ht="24" customHeight="1" spans="1:7">
      <c r="A141" s="5">
        <v>139</v>
      </c>
      <c r="B141" s="6" t="s">
        <v>1092</v>
      </c>
      <c r="C141" s="6" t="s">
        <v>1093</v>
      </c>
      <c r="D141" s="7" t="s">
        <v>1085</v>
      </c>
      <c r="E141" s="8">
        <v>81</v>
      </c>
      <c r="F141" s="7">
        <v>86.54</v>
      </c>
      <c r="G141" s="9">
        <f t="shared" si="2"/>
        <v>84.324</v>
      </c>
    </row>
    <row r="142" s="1" customFormat="1" ht="24" customHeight="1" spans="1:7">
      <c r="A142" s="5">
        <v>140</v>
      </c>
      <c r="B142" s="6" t="s">
        <v>1094</v>
      </c>
      <c r="C142" s="6" t="s">
        <v>1095</v>
      </c>
      <c r="D142" s="7" t="s">
        <v>1085</v>
      </c>
      <c r="E142" s="8">
        <v>82</v>
      </c>
      <c r="F142" s="7">
        <v>88.86</v>
      </c>
      <c r="G142" s="9">
        <f t="shared" si="2"/>
        <v>86.116</v>
      </c>
    </row>
    <row r="143" s="1" customFormat="1" ht="24" customHeight="1" spans="1:7">
      <c r="A143" s="5">
        <v>141</v>
      </c>
      <c r="B143" s="6" t="s">
        <v>1096</v>
      </c>
      <c r="C143" s="6" t="s">
        <v>1097</v>
      </c>
      <c r="D143" s="7" t="s">
        <v>1085</v>
      </c>
      <c r="E143" s="8">
        <v>82</v>
      </c>
      <c r="F143" s="7">
        <v>88.82</v>
      </c>
      <c r="G143" s="9">
        <f t="shared" si="2"/>
        <v>86.092</v>
      </c>
    </row>
    <row r="144" s="1" customFormat="1" ht="24" customHeight="1" spans="1:7">
      <c r="A144" s="5">
        <v>142</v>
      </c>
      <c r="B144" s="6" t="s">
        <v>1098</v>
      </c>
      <c r="C144" s="6" t="s">
        <v>1099</v>
      </c>
      <c r="D144" s="7" t="s">
        <v>1085</v>
      </c>
      <c r="E144" s="8">
        <v>80</v>
      </c>
      <c r="F144" s="7">
        <v>85.42</v>
      </c>
      <c r="G144" s="9">
        <f t="shared" si="2"/>
        <v>83.252</v>
      </c>
    </row>
    <row r="145" s="1" customFormat="1" ht="24" customHeight="1" spans="1:7">
      <c r="A145" s="5">
        <v>143</v>
      </c>
      <c r="B145" s="6" t="s">
        <v>1100</v>
      </c>
      <c r="C145" s="6" t="s">
        <v>1101</v>
      </c>
      <c r="D145" s="7" t="s">
        <v>1085</v>
      </c>
      <c r="E145" s="8">
        <v>82</v>
      </c>
      <c r="F145" s="7">
        <v>82.6</v>
      </c>
      <c r="G145" s="9">
        <f t="shared" si="2"/>
        <v>82.36</v>
      </c>
    </row>
    <row r="146" s="1" customFormat="1" ht="24" customHeight="1" spans="1:7">
      <c r="A146" s="5">
        <v>144</v>
      </c>
      <c r="B146" s="6" t="s">
        <v>1102</v>
      </c>
      <c r="C146" s="6" t="s">
        <v>1103</v>
      </c>
      <c r="D146" s="7" t="s">
        <v>1085</v>
      </c>
      <c r="E146" s="8">
        <v>82</v>
      </c>
      <c r="F146" s="7">
        <v>83.4</v>
      </c>
      <c r="G146" s="9">
        <f t="shared" si="2"/>
        <v>82.84</v>
      </c>
    </row>
    <row r="147" s="1" customFormat="1" ht="24" customHeight="1" spans="1:7">
      <c r="A147" s="5">
        <v>145</v>
      </c>
      <c r="B147" s="6" t="s">
        <v>1104</v>
      </c>
      <c r="C147" s="6" t="s">
        <v>1105</v>
      </c>
      <c r="D147" s="7" t="s">
        <v>1085</v>
      </c>
      <c r="E147" s="8">
        <v>80</v>
      </c>
      <c r="F147" s="7">
        <v>82.88</v>
      </c>
      <c r="G147" s="9">
        <f t="shared" si="2"/>
        <v>81.728</v>
      </c>
    </row>
    <row r="148" s="1" customFormat="1" ht="24" customHeight="1" spans="1:7">
      <c r="A148" s="5">
        <v>146</v>
      </c>
      <c r="B148" s="6" t="s">
        <v>1106</v>
      </c>
      <c r="C148" s="6" t="s">
        <v>1107</v>
      </c>
      <c r="D148" s="7" t="s">
        <v>1085</v>
      </c>
      <c r="E148" s="8">
        <v>80.75</v>
      </c>
      <c r="F148" s="7">
        <v>82.86</v>
      </c>
      <c r="G148" s="9">
        <f t="shared" si="2"/>
        <v>82.016</v>
      </c>
    </row>
    <row r="149" s="1" customFormat="1" ht="24" customHeight="1" spans="1:7">
      <c r="A149" s="5">
        <v>147</v>
      </c>
      <c r="B149" s="6" t="s">
        <v>1108</v>
      </c>
      <c r="C149" s="6" t="s">
        <v>1109</v>
      </c>
      <c r="D149" s="7" t="s">
        <v>1085</v>
      </c>
      <c r="E149" s="8">
        <v>79.75</v>
      </c>
      <c r="F149" s="7">
        <v>82.1</v>
      </c>
      <c r="G149" s="9">
        <f t="shared" si="2"/>
        <v>81.16</v>
      </c>
    </row>
    <row r="150" s="1" customFormat="1" ht="24" customHeight="1" spans="1:7">
      <c r="A150" s="5">
        <v>148</v>
      </c>
      <c r="B150" s="6" t="s">
        <v>1110</v>
      </c>
      <c r="C150" s="6" t="s">
        <v>1111</v>
      </c>
      <c r="D150" s="7" t="s">
        <v>1085</v>
      </c>
      <c r="E150" s="8">
        <v>80.5</v>
      </c>
      <c r="F150" s="7">
        <v>87.28</v>
      </c>
      <c r="G150" s="9">
        <f t="shared" si="2"/>
        <v>84.568</v>
      </c>
    </row>
    <row r="151" s="1" customFormat="1" ht="24" customHeight="1" spans="1:7">
      <c r="A151" s="5">
        <v>149</v>
      </c>
      <c r="B151" s="6" t="s">
        <v>1112</v>
      </c>
      <c r="C151" s="6" t="s">
        <v>1113</v>
      </c>
      <c r="D151" s="7" t="s">
        <v>1085</v>
      </c>
      <c r="E151" s="8">
        <v>80.75</v>
      </c>
      <c r="F151" s="7">
        <v>87.78</v>
      </c>
      <c r="G151" s="9">
        <f t="shared" si="2"/>
        <v>84.968</v>
      </c>
    </row>
    <row r="152" s="1" customFormat="1" ht="24" customHeight="1" spans="1:7">
      <c r="A152" s="5">
        <v>150</v>
      </c>
      <c r="B152" s="6" t="s">
        <v>1114</v>
      </c>
      <c r="C152" s="6" t="s">
        <v>1115</v>
      </c>
      <c r="D152" s="7" t="s">
        <v>1085</v>
      </c>
      <c r="E152" s="8">
        <v>79.75</v>
      </c>
      <c r="F152" s="7">
        <v>82.82</v>
      </c>
      <c r="G152" s="9">
        <f t="shared" si="2"/>
        <v>81.592</v>
      </c>
    </row>
    <row r="153" s="1" customFormat="1" ht="24" customHeight="1" spans="1:7">
      <c r="A153" s="5">
        <v>151</v>
      </c>
      <c r="B153" s="6" t="s">
        <v>1116</v>
      </c>
      <c r="C153" s="6" t="s">
        <v>1117</v>
      </c>
      <c r="D153" s="7" t="s">
        <v>1085</v>
      </c>
      <c r="E153" s="8">
        <v>81.75</v>
      </c>
      <c r="F153" s="7">
        <v>83.74</v>
      </c>
      <c r="G153" s="9">
        <f t="shared" si="2"/>
        <v>82.944</v>
      </c>
    </row>
    <row r="154" s="1" customFormat="1" ht="24" customHeight="1" spans="1:7">
      <c r="A154" s="5">
        <v>152</v>
      </c>
      <c r="B154" s="6" t="s">
        <v>1118</v>
      </c>
      <c r="C154" s="6" t="s">
        <v>1119</v>
      </c>
      <c r="D154" s="7" t="s">
        <v>1120</v>
      </c>
      <c r="E154" s="8">
        <v>82.5</v>
      </c>
      <c r="F154" s="7">
        <v>90.18</v>
      </c>
      <c r="G154" s="9">
        <f t="shared" si="2"/>
        <v>87.108</v>
      </c>
    </row>
    <row r="155" s="1" customFormat="1" ht="24" customHeight="1" spans="1:7">
      <c r="A155" s="5">
        <v>153</v>
      </c>
      <c r="B155" s="6" t="s">
        <v>1121</v>
      </c>
      <c r="C155" s="6" t="s">
        <v>1122</v>
      </c>
      <c r="D155" s="7" t="s">
        <v>1120</v>
      </c>
      <c r="E155" s="8">
        <v>81.25</v>
      </c>
      <c r="F155" s="7">
        <v>93.4</v>
      </c>
      <c r="G155" s="9">
        <f t="shared" si="2"/>
        <v>88.54</v>
      </c>
    </row>
    <row r="156" s="1" customFormat="1" ht="24" customHeight="1" spans="1:7">
      <c r="A156" s="5">
        <v>154</v>
      </c>
      <c r="B156" s="6" t="s">
        <v>1123</v>
      </c>
      <c r="C156" s="6" t="s">
        <v>1124</v>
      </c>
      <c r="D156" s="7" t="s">
        <v>1120</v>
      </c>
      <c r="E156" s="8">
        <v>84</v>
      </c>
      <c r="F156" s="7">
        <v>82.28</v>
      </c>
      <c r="G156" s="9">
        <f t="shared" si="2"/>
        <v>82.968</v>
      </c>
    </row>
    <row r="157" s="1" customFormat="1" ht="24" customHeight="1" spans="1:7">
      <c r="A157" s="5">
        <v>155</v>
      </c>
      <c r="B157" s="6" t="s">
        <v>1125</v>
      </c>
      <c r="C157" s="6" t="s">
        <v>1126</v>
      </c>
      <c r="D157" s="7" t="s">
        <v>1120</v>
      </c>
      <c r="E157" s="8">
        <v>85.5</v>
      </c>
      <c r="F157" s="7">
        <v>86.5</v>
      </c>
      <c r="G157" s="9">
        <f t="shared" si="2"/>
        <v>86.1</v>
      </c>
    </row>
    <row r="158" s="1" customFormat="1" ht="24" customHeight="1" spans="1:7">
      <c r="A158" s="5">
        <v>156</v>
      </c>
      <c r="B158" s="6" t="s">
        <v>1127</v>
      </c>
      <c r="C158" s="6" t="s">
        <v>1128</v>
      </c>
      <c r="D158" s="7" t="s">
        <v>1120</v>
      </c>
      <c r="E158" s="8">
        <v>81</v>
      </c>
      <c r="F158" s="7">
        <v>87.94</v>
      </c>
      <c r="G158" s="9">
        <f t="shared" si="2"/>
        <v>85.164</v>
      </c>
    </row>
    <row r="159" s="1" customFormat="1" ht="24" customHeight="1" spans="1:7">
      <c r="A159" s="5">
        <v>157</v>
      </c>
      <c r="B159" s="6" t="s">
        <v>1129</v>
      </c>
      <c r="C159" s="6" t="s">
        <v>1130</v>
      </c>
      <c r="D159" s="7" t="s">
        <v>1120</v>
      </c>
      <c r="E159" s="8">
        <v>84</v>
      </c>
      <c r="F159" s="7">
        <v>83.36</v>
      </c>
      <c r="G159" s="9">
        <f t="shared" si="2"/>
        <v>83.616</v>
      </c>
    </row>
    <row r="160" s="1" customFormat="1" ht="24" customHeight="1" spans="1:7">
      <c r="A160" s="5">
        <v>158</v>
      </c>
      <c r="B160" s="6" t="s">
        <v>1131</v>
      </c>
      <c r="C160" s="6" t="s">
        <v>1132</v>
      </c>
      <c r="D160" s="7" t="s">
        <v>1120</v>
      </c>
      <c r="E160" s="8">
        <v>85.75</v>
      </c>
      <c r="F160" s="7" t="s">
        <v>1133</v>
      </c>
      <c r="G160" s="9"/>
    </row>
    <row r="161" s="1" customFormat="1" ht="24" customHeight="1" spans="1:7">
      <c r="A161" s="5">
        <v>159</v>
      </c>
      <c r="B161" s="6" t="s">
        <v>1134</v>
      </c>
      <c r="C161" s="6" t="s">
        <v>1135</v>
      </c>
      <c r="D161" s="7" t="s">
        <v>1120</v>
      </c>
      <c r="E161" s="8">
        <v>86.25</v>
      </c>
      <c r="F161" s="7">
        <v>93.6</v>
      </c>
      <c r="G161" s="9">
        <f t="shared" ref="G161:G193" si="3">F161*0.6+E161*0.4</f>
        <v>90.66</v>
      </c>
    </row>
    <row r="162" s="1" customFormat="1" ht="24" customHeight="1" spans="1:7">
      <c r="A162" s="5">
        <v>160</v>
      </c>
      <c r="B162" s="6" t="s">
        <v>1136</v>
      </c>
      <c r="C162" s="6" t="s">
        <v>1137</v>
      </c>
      <c r="D162" s="7" t="s">
        <v>1120</v>
      </c>
      <c r="E162" s="8">
        <v>82.5</v>
      </c>
      <c r="F162" s="7">
        <v>87.04</v>
      </c>
      <c r="G162" s="9">
        <f t="shared" si="3"/>
        <v>85.224</v>
      </c>
    </row>
    <row r="163" s="1" customFormat="1" ht="24" customHeight="1" spans="1:7">
      <c r="A163" s="5">
        <v>161</v>
      </c>
      <c r="B163" s="6" t="s">
        <v>1138</v>
      </c>
      <c r="C163" s="6" t="s">
        <v>168</v>
      </c>
      <c r="D163" s="7" t="s">
        <v>1120</v>
      </c>
      <c r="E163" s="8">
        <v>84</v>
      </c>
      <c r="F163" s="7">
        <v>85.24</v>
      </c>
      <c r="G163" s="9">
        <f t="shared" si="3"/>
        <v>84.744</v>
      </c>
    </row>
    <row r="164" s="2" customFormat="1" ht="24" customHeight="1" spans="1:7">
      <c r="A164" s="5">
        <v>162</v>
      </c>
      <c r="B164" s="6" t="s">
        <v>1139</v>
      </c>
      <c r="C164" s="6" t="s">
        <v>1140</v>
      </c>
      <c r="D164" s="7" t="s">
        <v>1120</v>
      </c>
      <c r="E164" s="8">
        <v>81</v>
      </c>
      <c r="F164" s="7">
        <v>91.26</v>
      </c>
      <c r="G164" s="9">
        <f t="shared" si="3"/>
        <v>87.156</v>
      </c>
    </row>
    <row r="165" s="1" customFormat="1" ht="24" customHeight="1" spans="1:7">
      <c r="A165" s="5">
        <v>163</v>
      </c>
      <c r="B165" s="6" t="s">
        <v>1141</v>
      </c>
      <c r="C165" s="6" t="s">
        <v>1142</v>
      </c>
      <c r="D165" s="7" t="s">
        <v>1120</v>
      </c>
      <c r="E165" s="8">
        <v>83.75</v>
      </c>
      <c r="F165" s="7">
        <v>85.24</v>
      </c>
      <c r="G165" s="9">
        <f t="shared" si="3"/>
        <v>84.644</v>
      </c>
    </row>
    <row r="166" s="1" customFormat="1" ht="24" customHeight="1" spans="1:7">
      <c r="A166" s="5">
        <v>164</v>
      </c>
      <c r="B166" s="6" t="s">
        <v>1143</v>
      </c>
      <c r="C166" s="6" t="s">
        <v>1144</v>
      </c>
      <c r="D166" s="7" t="s">
        <v>1120</v>
      </c>
      <c r="E166" s="8">
        <v>83.5</v>
      </c>
      <c r="F166" s="7">
        <v>90.92</v>
      </c>
      <c r="G166" s="9">
        <f t="shared" si="3"/>
        <v>87.952</v>
      </c>
    </row>
    <row r="167" s="1" customFormat="1" ht="24" customHeight="1" spans="1:7">
      <c r="A167" s="5">
        <v>165</v>
      </c>
      <c r="B167" s="6" t="s">
        <v>1145</v>
      </c>
      <c r="C167" s="6" t="s">
        <v>1146</v>
      </c>
      <c r="D167" s="7" t="s">
        <v>1147</v>
      </c>
      <c r="E167" s="8">
        <v>85</v>
      </c>
      <c r="F167" s="9">
        <v>92.4</v>
      </c>
      <c r="G167" s="9">
        <f t="shared" si="3"/>
        <v>89.44</v>
      </c>
    </row>
    <row r="168" s="1" customFormat="1" ht="24" customHeight="1" spans="1:7">
      <c r="A168" s="5">
        <v>166</v>
      </c>
      <c r="B168" s="6" t="s">
        <v>1148</v>
      </c>
      <c r="C168" s="6" t="s">
        <v>1149</v>
      </c>
      <c r="D168" s="7" t="s">
        <v>1147</v>
      </c>
      <c r="E168" s="8">
        <v>84.5</v>
      </c>
      <c r="F168" s="9">
        <v>87.8</v>
      </c>
      <c r="G168" s="9">
        <f t="shared" si="3"/>
        <v>86.48</v>
      </c>
    </row>
    <row r="169" s="1" customFormat="1" ht="24" customHeight="1" spans="1:7">
      <c r="A169" s="5">
        <v>167</v>
      </c>
      <c r="B169" s="6" t="s">
        <v>1150</v>
      </c>
      <c r="C169" s="6" t="s">
        <v>1151</v>
      </c>
      <c r="D169" s="7" t="s">
        <v>1147</v>
      </c>
      <c r="E169" s="8">
        <v>84.5</v>
      </c>
      <c r="F169" s="9">
        <v>83</v>
      </c>
      <c r="G169" s="9">
        <f t="shared" si="3"/>
        <v>83.6</v>
      </c>
    </row>
    <row r="170" s="1" customFormat="1" ht="24" customHeight="1" spans="1:7">
      <c r="A170" s="5">
        <v>168</v>
      </c>
      <c r="B170" s="6" t="s">
        <v>1152</v>
      </c>
      <c r="C170" s="6" t="s">
        <v>1153</v>
      </c>
      <c r="D170" s="7" t="s">
        <v>1147</v>
      </c>
      <c r="E170" s="8">
        <v>85.25</v>
      </c>
      <c r="F170" s="9">
        <v>89.8</v>
      </c>
      <c r="G170" s="9">
        <f t="shared" si="3"/>
        <v>87.98</v>
      </c>
    </row>
    <row r="171" s="1" customFormat="1" ht="24" customHeight="1" spans="1:7">
      <c r="A171" s="5">
        <v>169</v>
      </c>
      <c r="B171" s="6" t="s">
        <v>1154</v>
      </c>
      <c r="C171" s="6" t="s">
        <v>1155</v>
      </c>
      <c r="D171" s="7" t="s">
        <v>1147</v>
      </c>
      <c r="E171" s="8">
        <v>86</v>
      </c>
      <c r="F171" s="9">
        <v>90.4</v>
      </c>
      <c r="G171" s="9">
        <f t="shared" si="3"/>
        <v>88.64</v>
      </c>
    </row>
    <row r="172" s="1" customFormat="1" ht="24" customHeight="1" spans="1:7">
      <c r="A172" s="5">
        <v>170</v>
      </c>
      <c r="B172" s="6" t="s">
        <v>1156</v>
      </c>
      <c r="C172" s="6" t="s">
        <v>1157</v>
      </c>
      <c r="D172" s="7" t="s">
        <v>1147</v>
      </c>
      <c r="E172" s="8">
        <v>85.25</v>
      </c>
      <c r="F172" s="9">
        <v>93.4</v>
      </c>
      <c r="G172" s="9">
        <f t="shared" si="3"/>
        <v>90.14</v>
      </c>
    </row>
    <row r="173" s="1" customFormat="1" ht="24" customHeight="1" spans="1:7">
      <c r="A173" s="5">
        <v>171</v>
      </c>
      <c r="B173" s="6" t="s">
        <v>1158</v>
      </c>
      <c r="C173" s="6" t="s">
        <v>1159</v>
      </c>
      <c r="D173" s="7" t="s">
        <v>1147</v>
      </c>
      <c r="E173" s="8">
        <v>84.5</v>
      </c>
      <c r="F173" s="9">
        <v>87.3</v>
      </c>
      <c r="G173" s="9">
        <f t="shared" si="3"/>
        <v>86.18</v>
      </c>
    </row>
    <row r="174" s="1" customFormat="1" ht="24" customHeight="1" spans="1:7">
      <c r="A174" s="5">
        <v>172</v>
      </c>
      <c r="B174" s="6" t="s">
        <v>1160</v>
      </c>
      <c r="C174" s="6" t="s">
        <v>1161</v>
      </c>
      <c r="D174" s="7" t="s">
        <v>1147</v>
      </c>
      <c r="E174" s="8">
        <v>87</v>
      </c>
      <c r="F174" s="9">
        <v>88.8</v>
      </c>
      <c r="G174" s="9">
        <f t="shared" si="3"/>
        <v>88.08</v>
      </c>
    </row>
    <row r="175" s="1" customFormat="1" ht="24" customHeight="1" spans="1:7">
      <c r="A175" s="5">
        <v>173</v>
      </c>
      <c r="B175" s="6" t="s">
        <v>1162</v>
      </c>
      <c r="C175" s="6" t="s">
        <v>1163</v>
      </c>
      <c r="D175" s="7" t="s">
        <v>1164</v>
      </c>
      <c r="E175" s="8">
        <v>83.25</v>
      </c>
      <c r="F175" s="9">
        <v>80.2</v>
      </c>
      <c r="G175" s="9">
        <f t="shared" si="3"/>
        <v>81.42</v>
      </c>
    </row>
    <row r="176" s="1" customFormat="1" ht="24" customHeight="1" spans="1:7">
      <c r="A176" s="5">
        <v>174</v>
      </c>
      <c r="B176" s="6" t="s">
        <v>1165</v>
      </c>
      <c r="C176" s="6" t="s">
        <v>1166</v>
      </c>
      <c r="D176" s="7" t="s">
        <v>1164</v>
      </c>
      <c r="E176" s="8">
        <v>85.5</v>
      </c>
      <c r="F176" s="9">
        <v>86</v>
      </c>
      <c r="G176" s="9">
        <f t="shared" si="3"/>
        <v>85.8</v>
      </c>
    </row>
    <row r="177" s="1" customFormat="1" ht="24" customHeight="1" spans="1:7">
      <c r="A177" s="5">
        <v>175</v>
      </c>
      <c r="B177" s="6" t="s">
        <v>1167</v>
      </c>
      <c r="C177" s="6" t="s">
        <v>1168</v>
      </c>
      <c r="D177" s="7" t="s">
        <v>1164</v>
      </c>
      <c r="E177" s="10">
        <v>82.5</v>
      </c>
      <c r="F177" s="9">
        <v>89.2</v>
      </c>
      <c r="G177" s="9">
        <f t="shared" si="3"/>
        <v>86.52</v>
      </c>
    </row>
    <row r="178" s="1" customFormat="1" ht="24" customHeight="1" spans="1:7">
      <c r="A178" s="5">
        <v>176</v>
      </c>
      <c r="B178" s="6" t="s">
        <v>1169</v>
      </c>
      <c r="C178" s="6" t="s">
        <v>1170</v>
      </c>
      <c r="D178" s="7" t="s">
        <v>1164</v>
      </c>
      <c r="E178" s="8">
        <v>85.25</v>
      </c>
      <c r="F178" s="9">
        <v>86.2</v>
      </c>
      <c r="G178" s="9">
        <f t="shared" si="3"/>
        <v>85.82</v>
      </c>
    </row>
    <row r="179" s="1" customFormat="1" ht="24" customHeight="1" spans="1:7">
      <c r="A179" s="5">
        <v>177</v>
      </c>
      <c r="B179" s="6" t="s">
        <v>1171</v>
      </c>
      <c r="C179" s="6" t="s">
        <v>1172</v>
      </c>
      <c r="D179" s="7" t="s">
        <v>1164</v>
      </c>
      <c r="E179" s="8">
        <v>86</v>
      </c>
      <c r="F179" s="9">
        <v>91</v>
      </c>
      <c r="G179" s="9">
        <f t="shared" si="3"/>
        <v>89</v>
      </c>
    </row>
    <row r="180" s="1" customFormat="1" ht="24" customHeight="1" spans="1:7">
      <c r="A180" s="5">
        <v>178</v>
      </c>
      <c r="B180" s="6" t="s">
        <v>1173</v>
      </c>
      <c r="C180" s="6" t="s">
        <v>1174</v>
      </c>
      <c r="D180" s="7" t="s">
        <v>1164</v>
      </c>
      <c r="E180" s="8">
        <v>83.25</v>
      </c>
      <c r="F180" s="9">
        <v>83</v>
      </c>
      <c r="G180" s="9">
        <f t="shared" si="3"/>
        <v>83.1</v>
      </c>
    </row>
    <row r="181" s="1" customFormat="1" ht="24" customHeight="1" spans="1:7">
      <c r="A181" s="5">
        <v>179</v>
      </c>
      <c r="B181" s="6" t="s">
        <v>1175</v>
      </c>
      <c r="C181" s="6" t="s">
        <v>1176</v>
      </c>
      <c r="D181" s="7" t="s">
        <v>1164</v>
      </c>
      <c r="E181" s="10">
        <v>82.5</v>
      </c>
      <c r="F181" s="9">
        <v>88.9</v>
      </c>
      <c r="G181" s="9">
        <f t="shared" si="3"/>
        <v>86.34</v>
      </c>
    </row>
    <row r="182" s="1" customFormat="1" ht="24" customHeight="1" spans="1:7">
      <c r="A182" s="5">
        <v>180</v>
      </c>
      <c r="B182" s="6" t="s">
        <v>1177</v>
      </c>
      <c r="C182" s="6" t="s">
        <v>1178</v>
      </c>
      <c r="D182" s="7" t="s">
        <v>1164</v>
      </c>
      <c r="E182" s="10">
        <v>82.75</v>
      </c>
      <c r="F182" s="9">
        <v>85.4</v>
      </c>
      <c r="G182" s="9">
        <f t="shared" si="3"/>
        <v>84.34</v>
      </c>
    </row>
    <row r="183" s="1" customFormat="1" ht="24" customHeight="1" spans="1:7">
      <c r="A183" s="5">
        <v>181</v>
      </c>
      <c r="B183" s="6" t="s">
        <v>1179</v>
      </c>
      <c r="C183" s="6" t="s">
        <v>1180</v>
      </c>
      <c r="D183" s="7" t="s">
        <v>1164</v>
      </c>
      <c r="E183" s="8">
        <v>84.75</v>
      </c>
      <c r="F183" s="9">
        <v>83.8</v>
      </c>
      <c r="G183" s="9">
        <f t="shared" si="3"/>
        <v>84.18</v>
      </c>
    </row>
    <row r="184" s="1" customFormat="1" ht="24" customHeight="1" spans="1:7">
      <c r="A184" s="5">
        <v>182</v>
      </c>
      <c r="B184" s="6" t="s">
        <v>1181</v>
      </c>
      <c r="C184" s="6" t="s">
        <v>1182</v>
      </c>
      <c r="D184" s="7" t="s">
        <v>1164</v>
      </c>
      <c r="E184" s="8">
        <v>86.75</v>
      </c>
      <c r="F184" s="9">
        <v>92.2</v>
      </c>
      <c r="G184" s="9">
        <f t="shared" si="3"/>
        <v>90.02</v>
      </c>
    </row>
    <row r="185" s="1" customFormat="1" ht="24" customHeight="1" spans="1:7">
      <c r="A185" s="5">
        <v>183</v>
      </c>
      <c r="B185" s="6" t="s">
        <v>1183</v>
      </c>
      <c r="C185" s="6" t="s">
        <v>1184</v>
      </c>
      <c r="D185" s="7" t="s">
        <v>1164</v>
      </c>
      <c r="E185" s="8">
        <v>83.75</v>
      </c>
      <c r="F185" s="9">
        <v>88.6</v>
      </c>
      <c r="G185" s="9">
        <f t="shared" si="3"/>
        <v>86.66</v>
      </c>
    </row>
    <row r="186" s="1" customFormat="1" ht="24" customHeight="1" spans="1:7">
      <c r="A186" s="5">
        <v>184</v>
      </c>
      <c r="B186" s="6" t="s">
        <v>1185</v>
      </c>
      <c r="C186" s="6" t="s">
        <v>1186</v>
      </c>
      <c r="D186" s="7" t="s">
        <v>1164</v>
      </c>
      <c r="E186" s="8">
        <v>84.5</v>
      </c>
      <c r="F186" s="9">
        <v>84.6</v>
      </c>
      <c r="G186" s="9">
        <f t="shared" si="3"/>
        <v>84.56</v>
      </c>
    </row>
    <row r="187" s="1" customFormat="1" ht="24" customHeight="1" spans="1:7">
      <c r="A187" s="5">
        <v>185</v>
      </c>
      <c r="B187" s="6" t="s">
        <v>1187</v>
      </c>
      <c r="C187" s="6" t="s">
        <v>1188</v>
      </c>
      <c r="D187" s="7" t="s">
        <v>1164</v>
      </c>
      <c r="E187" s="8">
        <v>84.5</v>
      </c>
      <c r="F187" s="9">
        <v>83.2</v>
      </c>
      <c r="G187" s="9">
        <f t="shared" si="3"/>
        <v>83.72</v>
      </c>
    </row>
    <row r="188" s="1" customFormat="1" ht="24" customHeight="1" spans="1:7">
      <c r="A188" s="5">
        <v>186</v>
      </c>
      <c r="B188" s="6" t="s">
        <v>1189</v>
      </c>
      <c r="C188" s="6" t="s">
        <v>1190</v>
      </c>
      <c r="D188" s="7" t="s">
        <v>1164</v>
      </c>
      <c r="E188" s="8">
        <v>83.75</v>
      </c>
      <c r="F188" s="9">
        <v>88</v>
      </c>
      <c r="G188" s="9">
        <f t="shared" si="3"/>
        <v>86.3</v>
      </c>
    </row>
    <row r="189" s="1" customFormat="1" ht="24" customHeight="1" spans="1:7">
      <c r="A189" s="5">
        <v>187</v>
      </c>
      <c r="B189" s="6" t="s">
        <v>1191</v>
      </c>
      <c r="C189" s="6" t="s">
        <v>1192</v>
      </c>
      <c r="D189" s="7" t="s">
        <v>1164</v>
      </c>
      <c r="E189" s="8">
        <v>83</v>
      </c>
      <c r="F189" s="9">
        <v>84</v>
      </c>
      <c r="G189" s="9">
        <f t="shared" si="3"/>
        <v>83.6</v>
      </c>
    </row>
    <row r="190" s="1" customFormat="1" ht="24" customHeight="1" spans="1:7">
      <c r="A190" s="5">
        <v>188</v>
      </c>
      <c r="B190" s="6" t="s">
        <v>1193</v>
      </c>
      <c r="C190" s="6" t="s">
        <v>1194</v>
      </c>
      <c r="D190" s="7" t="s">
        <v>1164</v>
      </c>
      <c r="E190" s="8">
        <v>84</v>
      </c>
      <c r="F190" s="9">
        <v>84.4</v>
      </c>
      <c r="G190" s="9">
        <f t="shared" si="3"/>
        <v>84.24</v>
      </c>
    </row>
    <row r="191" s="1" customFormat="1" ht="24" customHeight="1" spans="1:7">
      <c r="A191" s="5">
        <v>189</v>
      </c>
      <c r="B191" s="6" t="s">
        <v>1195</v>
      </c>
      <c r="C191" s="6" t="s">
        <v>1196</v>
      </c>
      <c r="D191" s="7" t="s">
        <v>1164</v>
      </c>
      <c r="E191" s="10">
        <v>82.5</v>
      </c>
      <c r="F191" s="9">
        <v>89.4</v>
      </c>
      <c r="G191" s="9">
        <f t="shared" si="3"/>
        <v>86.64</v>
      </c>
    </row>
    <row r="192" s="1" customFormat="1" ht="24" customHeight="1" spans="1:7">
      <c r="A192" s="5">
        <v>190</v>
      </c>
      <c r="B192" s="6" t="s">
        <v>1197</v>
      </c>
      <c r="C192" s="6" t="s">
        <v>1198</v>
      </c>
      <c r="D192" s="7" t="s">
        <v>1164</v>
      </c>
      <c r="E192" s="8">
        <v>84</v>
      </c>
      <c r="F192" s="9">
        <v>87</v>
      </c>
      <c r="G192" s="9">
        <f t="shared" si="3"/>
        <v>85.8</v>
      </c>
    </row>
    <row r="193" s="1" customFormat="1" ht="24" customHeight="1" spans="1:7">
      <c r="A193" s="5">
        <v>191</v>
      </c>
      <c r="B193" s="6" t="s">
        <v>1199</v>
      </c>
      <c r="C193" s="6" t="s">
        <v>1200</v>
      </c>
      <c r="D193" s="7" t="s">
        <v>1164</v>
      </c>
      <c r="E193" s="8">
        <v>84.25</v>
      </c>
      <c r="F193" s="9">
        <v>86</v>
      </c>
      <c r="G193" s="9">
        <f t="shared" si="3"/>
        <v>85.3</v>
      </c>
    </row>
    <row r="194" s="1" customFormat="1" ht="24" customHeight="1" spans="1:7">
      <c r="A194" s="5">
        <v>192</v>
      </c>
      <c r="B194" s="30" t="s">
        <v>1201</v>
      </c>
      <c r="C194" s="30" t="s">
        <v>1202</v>
      </c>
      <c r="D194" s="31" t="s">
        <v>1203</v>
      </c>
      <c r="E194" s="10">
        <v>72.63</v>
      </c>
      <c r="F194" s="10">
        <v>85.4</v>
      </c>
      <c r="G194" s="10">
        <f t="shared" ref="G194:G222" si="4">E194*0.4+F194*0.6</f>
        <v>80.292</v>
      </c>
    </row>
    <row r="195" s="1" customFormat="1" ht="24" customHeight="1" spans="1:7">
      <c r="A195" s="5">
        <v>193</v>
      </c>
      <c r="B195" s="30" t="s">
        <v>1204</v>
      </c>
      <c r="C195" s="30" t="s">
        <v>1205</v>
      </c>
      <c r="D195" s="31" t="s">
        <v>1203</v>
      </c>
      <c r="E195" s="10">
        <v>72.9</v>
      </c>
      <c r="F195" s="10">
        <v>83.7</v>
      </c>
      <c r="G195" s="10">
        <f t="shared" si="4"/>
        <v>79.38</v>
      </c>
    </row>
    <row r="196" s="1" customFormat="1" ht="24" customHeight="1" spans="1:7">
      <c r="A196" s="5">
        <v>194</v>
      </c>
      <c r="B196" s="30" t="s">
        <v>1206</v>
      </c>
      <c r="C196" s="30" t="s">
        <v>1207</v>
      </c>
      <c r="D196" s="31" t="s">
        <v>1203</v>
      </c>
      <c r="E196" s="10">
        <v>71.81</v>
      </c>
      <c r="F196" s="10">
        <v>90.6</v>
      </c>
      <c r="G196" s="10">
        <f t="shared" si="4"/>
        <v>83.084</v>
      </c>
    </row>
    <row r="197" s="1" customFormat="1" ht="24" customHeight="1" spans="1:7">
      <c r="A197" s="5">
        <v>195</v>
      </c>
      <c r="B197" s="30" t="s">
        <v>1208</v>
      </c>
      <c r="C197" s="30" t="s">
        <v>1209</v>
      </c>
      <c r="D197" s="31" t="s">
        <v>1203</v>
      </c>
      <c r="E197" s="10">
        <v>72.21</v>
      </c>
      <c r="F197" s="10">
        <v>82.8</v>
      </c>
      <c r="G197" s="10">
        <f t="shared" si="4"/>
        <v>78.564</v>
      </c>
    </row>
    <row r="198" s="1" customFormat="1" ht="24" customHeight="1" spans="1:7">
      <c r="A198" s="5">
        <v>196</v>
      </c>
      <c r="B198" s="30" t="s">
        <v>1210</v>
      </c>
      <c r="C198" s="30" t="s">
        <v>1211</v>
      </c>
      <c r="D198" s="31" t="s">
        <v>1203</v>
      </c>
      <c r="E198" s="10">
        <v>72.44</v>
      </c>
      <c r="F198" s="10">
        <v>83</v>
      </c>
      <c r="G198" s="10">
        <f t="shared" si="4"/>
        <v>78.776</v>
      </c>
    </row>
    <row r="199" s="1" customFormat="1" ht="24" customHeight="1" spans="1:7">
      <c r="A199" s="5">
        <v>197</v>
      </c>
      <c r="B199" s="30" t="s">
        <v>1212</v>
      </c>
      <c r="C199" s="30" t="s">
        <v>1213</v>
      </c>
      <c r="D199" s="31" t="s">
        <v>1203</v>
      </c>
      <c r="E199" s="10">
        <v>79.73</v>
      </c>
      <c r="F199" s="10">
        <v>88.5</v>
      </c>
      <c r="G199" s="10">
        <f t="shared" si="4"/>
        <v>84.992</v>
      </c>
    </row>
    <row r="200" s="1" customFormat="1" ht="24" customHeight="1" spans="1:7">
      <c r="A200" s="5">
        <v>198</v>
      </c>
      <c r="B200" s="30" t="s">
        <v>1214</v>
      </c>
      <c r="C200" s="30" t="s">
        <v>1215</v>
      </c>
      <c r="D200" s="31" t="s">
        <v>1203</v>
      </c>
      <c r="E200" s="10">
        <v>73.48</v>
      </c>
      <c r="F200" s="10">
        <v>85.8</v>
      </c>
      <c r="G200" s="10">
        <f t="shared" si="4"/>
        <v>80.872</v>
      </c>
    </row>
    <row r="201" s="1" customFormat="1" ht="24" customHeight="1" spans="1:7">
      <c r="A201" s="5">
        <v>199</v>
      </c>
      <c r="B201" s="30" t="s">
        <v>1216</v>
      </c>
      <c r="C201" s="30" t="s">
        <v>1217</v>
      </c>
      <c r="D201" s="31" t="s">
        <v>1203</v>
      </c>
      <c r="E201" s="10">
        <v>72.38</v>
      </c>
      <c r="F201" s="10">
        <v>82.6</v>
      </c>
      <c r="G201" s="10">
        <f t="shared" si="4"/>
        <v>78.512</v>
      </c>
    </row>
    <row r="202" s="1" customFormat="1" ht="24" customHeight="1" spans="1:7">
      <c r="A202" s="5">
        <v>200</v>
      </c>
      <c r="B202" s="30" t="s">
        <v>1218</v>
      </c>
      <c r="C202" s="30" t="s">
        <v>1219</v>
      </c>
      <c r="D202" s="31" t="s">
        <v>1203</v>
      </c>
      <c r="E202" s="10">
        <v>72.02</v>
      </c>
      <c r="F202" s="10">
        <v>82.2</v>
      </c>
      <c r="G202" s="10">
        <f t="shared" si="4"/>
        <v>78.128</v>
      </c>
    </row>
    <row r="203" s="1" customFormat="1" ht="24" customHeight="1" spans="1:7">
      <c r="A203" s="5">
        <v>201</v>
      </c>
      <c r="B203" s="30" t="s">
        <v>1220</v>
      </c>
      <c r="C203" s="30" t="s">
        <v>1221</v>
      </c>
      <c r="D203" s="31" t="s">
        <v>1203</v>
      </c>
      <c r="E203" s="10">
        <v>72.69</v>
      </c>
      <c r="F203" s="10">
        <v>85.5</v>
      </c>
      <c r="G203" s="10">
        <f t="shared" si="4"/>
        <v>80.376</v>
      </c>
    </row>
    <row r="204" s="1" customFormat="1" ht="24" customHeight="1" spans="1:7">
      <c r="A204" s="5">
        <v>202</v>
      </c>
      <c r="B204" s="30" t="s">
        <v>1222</v>
      </c>
      <c r="C204" s="30" t="s">
        <v>1223</v>
      </c>
      <c r="D204" s="31" t="s">
        <v>1203</v>
      </c>
      <c r="E204" s="10">
        <v>75.67</v>
      </c>
      <c r="F204" s="10">
        <v>84.5</v>
      </c>
      <c r="G204" s="10">
        <f t="shared" si="4"/>
        <v>80.968</v>
      </c>
    </row>
    <row r="205" s="2" customFormat="1" ht="24" customHeight="1" spans="1:7">
      <c r="A205" s="5">
        <v>203</v>
      </c>
      <c r="B205" s="30" t="s">
        <v>1224</v>
      </c>
      <c r="C205" s="30" t="s">
        <v>1225</v>
      </c>
      <c r="D205" s="31" t="s">
        <v>1203</v>
      </c>
      <c r="E205" s="10">
        <v>73.19</v>
      </c>
      <c r="F205" s="10">
        <v>80</v>
      </c>
      <c r="G205" s="10">
        <f t="shared" si="4"/>
        <v>77.276</v>
      </c>
    </row>
    <row r="206" s="2" customFormat="1" ht="24" customHeight="1" spans="1:7">
      <c r="A206" s="5">
        <v>204</v>
      </c>
      <c r="B206" s="30" t="s">
        <v>1226</v>
      </c>
      <c r="C206" s="30" t="s">
        <v>1227</v>
      </c>
      <c r="D206" s="31" t="s">
        <v>1203</v>
      </c>
      <c r="E206" s="10">
        <v>72.52</v>
      </c>
      <c r="F206" s="10">
        <v>82.7</v>
      </c>
      <c r="G206" s="10">
        <f t="shared" si="4"/>
        <v>78.628</v>
      </c>
    </row>
    <row r="207" s="2" customFormat="1" ht="24" customHeight="1" spans="1:7">
      <c r="A207" s="5">
        <v>205</v>
      </c>
      <c r="B207" s="30" t="s">
        <v>1228</v>
      </c>
      <c r="C207" s="30" t="s">
        <v>1229</v>
      </c>
      <c r="D207" s="31" t="s">
        <v>1203</v>
      </c>
      <c r="E207" s="10">
        <v>73.92</v>
      </c>
      <c r="F207" s="10">
        <v>87.26</v>
      </c>
      <c r="G207" s="10">
        <f t="shared" si="4"/>
        <v>81.924</v>
      </c>
    </row>
    <row r="208" s="2" customFormat="1" ht="24" customHeight="1" spans="1:7">
      <c r="A208" s="5">
        <v>206</v>
      </c>
      <c r="B208" s="30" t="s">
        <v>1230</v>
      </c>
      <c r="C208" s="30" t="s">
        <v>1231</v>
      </c>
      <c r="D208" s="31" t="s">
        <v>1203</v>
      </c>
      <c r="E208" s="10">
        <v>73.75</v>
      </c>
      <c r="F208" s="10">
        <v>85.4</v>
      </c>
      <c r="G208" s="10">
        <f t="shared" si="4"/>
        <v>80.74</v>
      </c>
    </row>
    <row r="209" s="1" customFormat="1" ht="24" customHeight="1" spans="1:7">
      <c r="A209" s="5">
        <v>207</v>
      </c>
      <c r="B209" s="30" t="s">
        <v>1232</v>
      </c>
      <c r="C209" s="30" t="s">
        <v>1233</v>
      </c>
      <c r="D209" s="31" t="s">
        <v>1203</v>
      </c>
      <c r="E209" s="10">
        <v>73.94</v>
      </c>
      <c r="F209" s="10">
        <v>82.6</v>
      </c>
      <c r="G209" s="10">
        <f t="shared" si="4"/>
        <v>79.136</v>
      </c>
    </row>
    <row r="210" s="1" customFormat="1" ht="24" customHeight="1" spans="1:7">
      <c r="A210" s="5">
        <v>208</v>
      </c>
      <c r="B210" s="6" t="s">
        <v>1234</v>
      </c>
      <c r="C210" s="6" t="s">
        <v>1235</v>
      </c>
      <c r="D210" s="7" t="s">
        <v>1236</v>
      </c>
      <c r="E210" s="8">
        <v>73.25</v>
      </c>
      <c r="F210" s="8">
        <v>85.82</v>
      </c>
      <c r="G210" s="8">
        <f t="shared" si="4"/>
        <v>80.792</v>
      </c>
    </row>
    <row r="211" s="1" customFormat="1" ht="24" customHeight="1" spans="1:7">
      <c r="A211" s="5">
        <v>209</v>
      </c>
      <c r="B211" s="6" t="s">
        <v>1237</v>
      </c>
      <c r="C211" s="6" t="s">
        <v>1238</v>
      </c>
      <c r="D211" s="7" t="s">
        <v>1236</v>
      </c>
      <c r="E211" s="8">
        <v>86.5</v>
      </c>
      <c r="F211" s="8">
        <v>80.94</v>
      </c>
      <c r="G211" s="8">
        <f t="shared" si="4"/>
        <v>83.164</v>
      </c>
    </row>
    <row r="212" s="1" customFormat="1" ht="24" customHeight="1" spans="1:7">
      <c r="A212" s="5">
        <v>210</v>
      </c>
      <c r="B212" s="12" t="s">
        <v>1239</v>
      </c>
      <c r="C212" s="12" t="s">
        <v>1240</v>
      </c>
      <c r="D212" s="13" t="s">
        <v>1236</v>
      </c>
      <c r="E212" s="8">
        <v>76</v>
      </c>
      <c r="F212" s="8">
        <v>85</v>
      </c>
      <c r="G212" s="8">
        <f t="shared" si="4"/>
        <v>81.4</v>
      </c>
    </row>
    <row r="213" s="1" customFormat="1" ht="24" customHeight="1" spans="1:7">
      <c r="A213" s="5">
        <v>211</v>
      </c>
      <c r="B213" s="6" t="s">
        <v>1241</v>
      </c>
      <c r="C213" s="6" t="s">
        <v>1242</v>
      </c>
      <c r="D213" s="7" t="s">
        <v>1236</v>
      </c>
      <c r="E213" s="8">
        <v>83.5</v>
      </c>
      <c r="F213" s="8">
        <v>92.76</v>
      </c>
      <c r="G213" s="8">
        <f t="shared" si="4"/>
        <v>89.056</v>
      </c>
    </row>
    <row r="214" s="1" customFormat="1" ht="24" customHeight="1" spans="1:7">
      <c r="A214" s="5">
        <v>212</v>
      </c>
      <c r="B214" s="6" t="s">
        <v>1243</v>
      </c>
      <c r="C214" s="6" t="s">
        <v>1244</v>
      </c>
      <c r="D214" s="7" t="s">
        <v>1236</v>
      </c>
      <c r="E214" s="8">
        <v>84.5</v>
      </c>
      <c r="F214" s="8">
        <v>90.24</v>
      </c>
      <c r="G214" s="8">
        <f t="shared" si="4"/>
        <v>87.944</v>
      </c>
    </row>
    <row r="215" s="1" customFormat="1" ht="24" customHeight="1" spans="1:7">
      <c r="A215" s="5">
        <v>213</v>
      </c>
      <c r="B215" s="6" t="s">
        <v>1245</v>
      </c>
      <c r="C215" s="6" t="s">
        <v>1246</v>
      </c>
      <c r="D215" s="7" t="s">
        <v>1236</v>
      </c>
      <c r="E215" s="8">
        <v>73.25</v>
      </c>
      <c r="F215" s="8">
        <v>88.7</v>
      </c>
      <c r="G215" s="8">
        <f t="shared" si="4"/>
        <v>82.52</v>
      </c>
    </row>
    <row r="216" s="1" customFormat="1" ht="24" customHeight="1" spans="1:7">
      <c r="A216" s="5">
        <v>214</v>
      </c>
      <c r="B216" s="6" t="s">
        <v>1247</v>
      </c>
      <c r="C216" s="6" t="s">
        <v>1248</v>
      </c>
      <c r="D216" s="7" t="s">
        <v>1236</v>
      </c>
      <c r="E216" s="8">
        <v>76.75</v>
      </c>
      <c r="F216" s="8">
        <v>90.36</v>
      </c>
      <c r="G216" s="8">
        <f t="shared" si="4"/>
        <v>84.916</v>
      </c>
    </row>
    <row r="217" s="1" customFormat="1" ht="24" customHeight="1" spans="1:7">
      <c r="A217" s="5">
        <v>215</v>
      </c>
      <c r="B217" s="12" t="s">
        <v>1249</v>
      </c>
      <c r="C217" s="12" t="s">
        <v>1250</v>
      </c>
      <c r="D217" s="13" t="s">
        <v>1236</v>
      </c>
      <c r="E217" s="8">
        <v>80</v>
      </c>
      <c r="F217" s="8">
        <v>85.92</v>
      </c>
      <c r="G217" s="8">
        <f t="shared" si="4"/>
        <v>83.552</v>
      </c>
    </row>
    <row r="218" s="1" customFormat="1" ht="24" customHeight="1" spans="1:7">
      <c r="A218" s="5">
        <v>216</v>
      </c>
      <c r="B218" s="6" t="s">
        <v>1251</v>
      </c>
      <c r="C218" s="6" t="s">
        <v>1252</v>
      </c>
      <c r="D218" s="7" t="s">
        <v>1236</v>
      </c>
      <c r="E218" s="8">
        <v>80.5</v>
      </c>
      <c r="F218" s="8">
        <v>81.18</v>
      </c>
      <c r="G218" s="8">
        <f t="shared" si="4"/>
        <v>80.908</v>
      </c>
    </row>
    <row r="219" s="1" customFormat="1" ht="24" customHeight="1" spans="1:7">
      <c r="A219" s="5">
        <v>217</v>
      </c>
      <c r="B219" s="6" t="s">
        <v>1253</v>
      </c>
      <c r="C219" s="6" t="s">
        <v>1254</v>
      </c>
      <c r="D219" s="7" t="s">
        <v>1236</v>
      </c>
      <c r="E219" s="8">
        <v>82.75</v>
      </c>
      <c r="F219" s="8">
        <v>83.5</v>
      </c>
      <c r="G219" s="8">
        <f t="shared" si="4"/>
        <v>83.2</v>
      </c>
    </row>
    <row r="220" s="1" customFormat="1" ht="24" customHeight="1" spans="1:7">
      <c r="A220" s="5">
        <v>218</v>
      </c>
      <c r="B220" s="6" t="s">
        <v>1255</v>
      </c>
      <c r="C220" s="6" t="s">
        <v>1256</v>
      </c>
      <c r="D220" s="7" t="s">
        <v>1236</v>
      </c>
      <c r="E220" s="8">
        <v>74</v>
      </c>
      <c r="F220" s="8">
        <v>83.56</v>
      </c>
      <c r="G220" s="8">
        <f t="shared" si="4"/>
        <v>79.736</v>
      </c>
    </row>
    <row r="221" s="1" customFormat="1" ht="24" customHeight="1" spans="1:7">
      <c r="A221" s="5">
        <v>219</v>
      </c>
      <c r="B221" s="6" t="s">
        <v>1257</v>
      </c>
      <c r="C221" s="6" t="s">
        <v>1258</v>
      </c>
      <c r="D221" s="7" t="s">
        <v>1236</v>
      </c>
      <c r="E221" s="8">
        <v>85</v>
      </c>
      <c r="F221" s="8">
        <v>89.26</v>
      </c>
      <c r="G221" s="8">
        <f t="shared" si="4"/>
        <v>87.556</v>
      </c>
    </row>
    <row r="222" s="1" customFormat="1" ht="24" customHeight="1" spans="1:7">
      <c r="A222" s="5">
        <v>220</v>
      </c>
      <c r="B222" s="6" t="s">
        <v>1259</v>
      </c>
      <c r="C222" s="6" t="s">
        <v>1260</v>
      </c>
      <c r="D222" s="7" t="s">
        <v>1236</v>
      </c>
      <c r="E222" s="8">
        <v>82.5</v>
      </c>
      <c r="F222" s="8">
        <v>84.72</v>
      </c>
      <c r="G222" s="8">
        <f t="shared" si="4"/>
        <v>83.832</v>
      </c>
    </row>
    <row r="223" s="1" customFormat="1" ht="24" customHeight="1" spans="1:7">
      <c r="A223" s="5">
        <v>221</v>
      </c>
      <c r="B223" s="30" t="s">
        <v>1261</v>
      </c>
      <c r="C223" s="30" t="s">
        <v>1262</v>
      </c>
      <c r="D223" s="31" t="s">
        <v>1263</v>
      </c>
      <c r="E223" s="8">
        <v>83.57</v>
      </c>
      <c r="F223" s="7">
        <v>85.4</v>
      </c>
      <c r="G223" s="9">
        <f t="shared" ref="G223:G255" si="5">F223*0.6+E223*0.4</f>
        <v>84.668</v>
      </c>
    </row>
    <row r="224" s="1" customFormat="1" ht="24" customHeight="1" spans="1:7">
      <c r="A224" s="5">
        <v>222</v>
      </c>
      <c r="B224" s="30" t="s">
        <v>1264</v>
      </c>
      <c r="C224" s="30" t="s">
        <v>1265</v>
      </c>
      <c r="D224" s="31" t="s">
        <v>1263</v>
      </c>
      <c r="E224" s="8">
        <v>83.14</v>
      </c>
      <c r="F224" s="7">
        <v>84.56</v>
      </c>
      <c r="G224" s="9">
        <f t="shared" si="5"/>
        <v>83.992</v>
      </c>
    </row>
    <row r="225" s="1" customFormat="1" ht="24" customHeight="1" spans="1:7">
      <c r="A225" s="5">
        <v>223</v>
      </c>
      <c r="B225" s="30" t="s">
        <v>1266</v>
      </c>
      <c r="C225" s="30" t="s">
        <v>1267</v>
      </c>
      <c r="D225" s="31" t="s">
        <v>1263</v>
      </c>
      <c r="E225" s="8">
        <v>82.8</v>
      </c>
      <c r="F225" s="7">
        <v>91.76</v>
      </c>
      <c r="G225" s="9">
        <f t="shared" si="5"/>
        <v>88.176</v>
      </c>
    </row>
    <row r="226" s="1" customFormat="1" ht="24" customHeight="1" spans="1:7">
      <c r="A226" s="5">
        <v>224</v>
      </c>
      <c r="B226" s="30" t="s">
        <v>1268</v>
      </c>
      <c r="C226" s="30" t="s">
        <v>1269</v>
      </c>
      <c r="D226" s="31" t="s">
        <v>1263</v>
      </c>
      <c r="E226" s="8">
        <v>82.33</v>
      </c>
      <c r="F226" s="7">
        <v>87.8</v>
      </c>
      <c r="G226" s="9">
        <f t="shared" si="5"/>
        <v>85.612</v>
      </c>
    </row>
    <row r="227" ht="24" customHeight="1" spans="1:7">
      <c r="A227" s="5">
        <v>225</v>
      </c>
      <c r="B227" s="30" t="s">
        <v>1270</v>
      </c>
      <c r="C227" s="30" t="s">
        <v>1271</v>
      </c>
      <c r="D227" s="31" t="s">
        <v>1263</v>
      </c>
      <c r="E227" s="8">
        <v>83.46</v>
      </c>
      <c r="F227" s="7">
        <v>84.84</v>
      </c>
      <c r="G227" s="9">
        <f t="shared" si="5"/>
        <v>84.288</v>
      </c>
    </row>
    <row r="228" ht="24" customHeight="1" spans="1:7">
      <c r="A228" s="5">
        <v>226</v>
      </c>
      <c r="B228" s="30" t="s">
        <v>1272</v>
      </c>
      <c r="C228" s="30" t="s">
        <v>1273</v>
      </c>
      <c r="D228" s="31" t="s">
        <v>1263</v>
      </c>
      <c r="E228" s="8">
        <v>82.82</v>
      </c>
      <c r="F228" s="7">
        <v>87.02</v>
      </c>
      <c r="G228" s="9">
        <f t="shared" si="5"/>
        <v>85.34</v>
      </c>
    </row>
    <row r="229" ht="24" customHeight="1" spans="1:7">
      <c r="A229" s="5">
        <v>227</v>
      </c>
      <c r="B229" s="30" t="s">
        <v>1274</v>
      </c>
      <c r="C229" s="30" t="s">
        <v>1275</v>
      </c>
      <c r="D229" s="31" t="s">
        <v>1263</v>
      </c>
      <c r="E229" s="8">
        <v>83.77</v>
      </c>
      <c r="F229" s="7">
        <v>87.58</v>
      </c>
      <c r="G229" s="9">
        <f t="shared" si="5"/>
        <v>86.056</v>
      </c>
    </row>
    <row r="230" ht="24" customHeight="1" spans="1:7">
      <c r="A230" s="5">
        <v>228</v>
      </c>
      <c r="B230" s="30" t="s">
        <v>1276</v>
      </c>
      <c r="C230" s="30" t="s">
        <v>1277</v>
      </c>
      <c r="D230" s="31" t="s">
        <v>1263</v>
      </c>
      <c r="E230" s="8">
        <v>82.65</v>
      </c>
      <c r="F230" s="7">
        <v>89.62</v>
      </c>
      <c r="G230" s="9">
        <f t="shared" si="5"/>
        <v>86.832</v>
      </c>
    </row>
    <row r="231" ht="24" customHeight="1" spans="1:7">
      <c r="A231" s="5">
        <v>229</v>
      </c>
      <c r="B231" s="30" t="s">
        <v>1278</v>
      </c>
      <c r="C231" s="30" t="s">
        <v>1279</v>
      </c>
      <c r="D231" s="31" t="s">
        <v>1263</v>
      </c>
      <c r="E231" s="8">
        <v>82.98</v>
      </c>
      <c r="F231" s="7">
        <v>88.36</v>
      </c>
      <c r="G231" s="9">
        <f t="shared" si="5"/>
        <v>86.208</v>
      </c>
    </row>
    <row r="232" ht="24" customHeight="1" spans="1:7">
      <c r="A232" s="5">
        <v>230</v>
      </c>
      <c r="B232" s="30" t="s">
        <v>1280</v>
      </c>
      <c r="C232" s="30" t="s">
        <v>1281</v>
      </c>
      <c r="D232" s="31" t="s">
        <v>1263</v>
      </c>
      <c r="E232" s="8">
        <v>82.4</v>
      </c>
      <c r="F232" s="7">
        <v>90.42</v>
      </c>
      <c r="G232" s="9">
        <f t="shared" si="5"/>
        <v>87.212</v>
      </c>
    </row>
    <row r="233" ht="24" customHeight="1" spans="1:7">
      <c r="A233" s="5">
        <v>231</v>
      </c>
      <c r="B233" s="30" t="s">
        <v>1282</v>
      </c>
      <c r="C233" s="30" t="s">
        <v>1283</v>
      </c>
      <c r="D233" s="31" t="s">
        <v>1263</v>
      </c>
      <c r="E233" s="8">
        <v>85.75</v>
      </c>
      <c r="F233" s="7">
        <v>87.58</v>
      </c>
      <c r="G233" s="9">
        <f t="shared" si="5"/>
        <v>86.848</v>
      </c>
    </row>
    <row r="234" ht="24" customHeight="1" spans="1:7">
      <c r="A234" s="5">
        <v>232</v>
      </c>
      <c r="B234" s="30" t="s">
        <v>1284</v>
      </c>
      <c r="C234" s="30" t="s">
        <v>1285</v>
      </c>
      <c r="D234" s="31" t="s">
        <v>1263</v>
      </c>
      <c r="E234" s="8">
        <v>83.41</v>
      </c>
      <c r="F234" s="7">
        <v>85.36</v>
      </c>
      <c r="G234" s="9">
        <f t="shared" si="5"/>
        <v>84.58</v>
      </c>
    </row>
    <row r="235" ht="24" customHeight="1" spans="1:7">
      <c r="A235" s="5">
        <v>233</v>
      </c>
      <c r="B235" s="30" t="s">
        <v>1286</v>
      </c>
      <c r="C235" s="30" t="s">
        <v>1287</v>
      </c>
      <c r="D235" s="31" t="s">
        <v>1263</v>
      </c>
      <c r="E235" s="8">
        <v>84.13</v>
      </c>
      <c r="F235" s="7">
        <v>88.6</v>
      </c>
      <c r="G235" s="9">
        <f t="shared" si="5"/>
        <v>86.812</v>
      </c>
    </row>
    <row r="236" ht="24" customHeight="1" spans="1:7">
      <c r="A236" s="5">
        <v>234</v>
      </c>
      <c r="B236" s="30" t="s">
        <v>1288</v>
      </c>
      <c r="C236" s="30" t="s">
        <v>1289</v>
      </c>
      <c r="D236" s="31" t="s">
        <v>1263</v>
      </c>
      <c r="E236" s="8">
        <v>82.43</v>
      </c>
      <c r="F236" s="7">
        <v>85.16</v>
      </c>
      <c r="G236" s="9">
        <f t="shared" si="5"/>
        <v>84.068</v>
      </c>
    </row>
    <row r="237" ht="24" customHeight="1" spans="1:7">
      <c r="A237" s="5">
        <v>235</v>
      </c>
      <c r="B237" s="30" t="s">
        <v>1290</v>
      </c>
      <c r="C237" s="30" t="s">
        <v>1291</v>
      </c>
      <c r="D237" s="31" t="s">
        <v>1263</v>
      </c>
      <c r="E237" s="8">
        <v>84.79</v>
      </c>
      <c r="F237" s="7">
        <v>89.22</v>
      </c>
      <c r="G237" s="9">
        <f t="shared" si="5"/>
        <v>87.448</v>
      </c>
    </row>
    <row r="238" ht="24" customHeight="1" spans="1:7">
      <c r="A238" s="5">
        <v>236</v>
      </c>
      <c r="B238" s="6" t="s">
        <v>1292</v>
      </c>
      <c r="C238" s="6" t="s">
        <v>1293</v>
      </c>
      <c r="D238" s="7" t="s">
        <v>1294</v>
      </c>
      <c r="E238" s="8">
        <v>85.86</v>
      </c>
      <c r="F238" s="7">
        <v>81.32</v>
      </c>
      <c r="G238" s="9">
        <f t="shared" si="5"/>
        <v>83.136</v>
      </c>
    </row>
    <row r="239" ht="24" customHeight="1" spans="1:7">
      <c r="A239" s="5">
        <v>237</v>
      </c>
      <c r="B239" s="6" t="s">
        <v>1295</v>
      </c>
      <c r="C239" s="6" t="s">
        <v>1296</v>
      </c>
      <c r="D239" s="7" t="s">
        <v>1294</v>
      </c>
      <c r="E239" s="8">
        <v>84.38</v>
      </c>
      <c r="F239" s="7">
        <v>88.44</v>
      </c>
      <c r="G239" s="9">
        <f t="shared" si="5"/>
        <v>86.816</v>
      </c>
    </row>
    <row r="240" ht="24" customHeight="1" spans="1:7">
      <c r="A240" s="5">
        <v>238</v>
      </c>
      <c r="B240" s="6" t="s">
        <v>1297</v>
      </c>
      <c r="C240" s="6" t="s">
        <v>1298</v>
      </c>
      <c r="D240" s="7" t="s">
        <v>1294</v>
      </c>
      <c r="E240" s="8">
        <v>86.44</v>
      </c>
      <c r="F240" s="7">
        <v>86.98</v>
      </c>
      <c r="G240" s="9">
        <f t="shared" si="5"/>
        <v>86.764</v>
      </c>
    </row>
    <row r="241" ht="24" customHeight="1" spans="1:7">
      <c r="A241" s="5">
        <v>239</v>
      </c>
      <c r="B241" s="6" t="s">
        <v>1299</v>
      </c>
      <c r="C241" s="6" t="s">
        <v>1300</v>
      </c>
      <c r="D241" s="7" t="s">
        <v>1294</v>
      </c>
      <c r="E241" s="8">
        <v>84.31</v>
      </c>
      <c r="F241" s="7">
        <v>87.44</v>
      </c>
      <c r="G241" s="9">
        <f t="shared" si="5"/>
        <v>86.188</v>
      </c>
    </row>
    <row r="242" ht="24" customHeight="1" spans="1:7">
      <c r="A242" s="5">
        <v>240</v>
      </c>
      <c r="B242" s="6" t="s">
        <v>1301</v>
      </c>
      <c r="C242" s="6" t="s">
        <v>1302</v>
      </c>
      <c r="D242" s="7" t="s">
        <v>1294</v>
      </c>
      <c r="E242" s="8">
        <v>87.57</v>
      </c>
      <c r="F242" s="7">
        <v>83.72</v>
      </c>
      <c r="G242" s="9">
        <f t="shared" si="5"/>
        <v>85.26</v>
      </c>
    </row>
    <row r="243" ht="24" customHeight="1" spans="1:7">
      <c r="A243" s="5">
        <v>241</v>
      </c>
      <c r="B243" s="6" t="s">
        <v>1303</v>
      </c>
      <c r="C243" s="6" t="s">
        <v>1304</v>
      </c>
      <c r="D243" s="7" t="s">
        <v>1294</v>
      </c>
      <c r="E243" s="8">
        <v>86.19</v>
      </c>
      <c r="F243" s="7">
        <v>89.82</v>
      </c>
      <c r="G243" s="9">
        <f t="shared" si="5"/>
        <v>88.368</v>
      </c>
    </row>
    <row r="244" ht="24" customHeight="1" spans="1:7">
      <c r="A244" s="5">
        <v>242</v>
      </c>
      <c r="B244" s="6" t="s">
        <v>1305</v>
      </c>
      <c r="C244" s="6" t="s">
        <v>1306</v>
      </c>
      <c r="D244" s="7" t="s">
        <v>1294</v>
      </c>
      <c r="E244" s="8">
        <v>85.17</v>
      </c>
      <c r="F244" s="7">
        <v>89.42</v>
      </c>
      <c r="G244" s="9">
        <f t="shared" si="5"/>
        <v>87.72</v>
      </c>
    </row>
    <row r="245" ht="24" customHeight="1" spans="1:7">
      <c r="A245" s="5">
        <v>243</v>
      </c>
      <c r="B245" s="6" t="s">
        <v>1307</v>
      </c>
      <c r="C245" s="6" t="s">
        <v>1308</v>
      </c>
      <c r="D245" s="7" t="s">
        <v>1294</v>
      </c>
      <c r="E245" s="8">
        <v>86.92</v>
      </c>
      <c r="F245" s="7">
        <v>88.54</v>
      </c>
      <c r="G245" s="9">
        <f t="shared" si="5"/>
        <v>87.892</v>
      </c>
    </row>
    <row r="246" ht="24" customHeight="1" spans="1:7">
      <c r="A246" s="5">
        <v>244</v>
      </c>
      <c r="B246" s="6" t="s">
        <v>1309</v>
      </c>
      <c r="C246" s="6" t="s">
        <v>1310</v>
      </c>
      <c r="D246" s="7" t="s">
        <v>1294</v>
      </c>
      <c r="E246" s="8">
        <v>88.42</v>
      </c>
      <c r="F246" s="7">
        <v>84.86</v>
      </c>
      <c r="G246" s="9">
        <f t="shared" si="5"/>
        <v>86.284</v>
      </c>
    </row>
    <row r="247" ht="24" customHeight="1" spans="1:7">
      <c r="A247" s="5">
        <v>245</v>
      </c>
      <c r="B247" s="6" t="s">
        <v>1311</v>
      </c>
      <c r="C247" s="6" t="s">
        <v>1312</v>
      </c>
      <c r="D247" s="7" t="s">
        <v>1294</v>
      </c>
      <c r="E247" s="8">
        <v>86.96</v>
      </c>
      <c r="F247" s="7">
        <v>86.82</v>
      </c>
      <c r="G247" s="9">
        <f t="shared" si="5"/>
        <v>86.876</v>
      </c>
    </row>
    <row r="248" ht="24" customHeight="1" spans="1:7">
      <c r="A248" s="5">
        <v>246</v>
      </c>
      <c r="B248" s="6" t="s">
        <v>1313</v>
      </c>
      <c r="C248" s="6" t="s">
        <v>1314</v>
      </c>
      <c r="D248" s="7" t="s">
        <v>1294</v>
      </c>
      <c r="E248" s="8">
        <v>85.19</v>
      </c>
      <c r="F248" s="7">
        <v>81.76</v>
      </c>
      <c r="G248" s="9">
        <f t="shared" si="5"/>
        <v>83.132</v>
      </c>
    </row>
    <row r="249" ht="24" customHeight="1" spans="1:7">
      <c r="A249" s="5">
        <v>247</v>
      </c>
      <c r="B249" s="6" t="s">
        <v>1315</v>
      </c>
      <c r="C249" s="6" t="s">
        <v>1316</v>
      </c>
      <c r="D249" s="7" t="s">
        <v>1317</v>
      </c>
      <c r="E249" s="8">
        <v>78.75</v>
      </c>
      <c r="F249" s="7">
        <v>83.86</v>
      </c>
      <c r="G249" s="9">
        <f t="shared" si="5"/>
        <v>81.816</v>
      </c>
    </row>
    <row r="250" ht="24" customHeight="1" spans="1:7">
      <c r="A250" s="5">
        <v>248</v>
      </c>
      <c r="B250" s="6" t="s">
        <v>1318</v>
      </c>
      <c r="C250" s="6" t="s">
        <v>1319</v>
      </c>
      <c r="D250" s="7" t="s">
        <v>1317</v>
      </c>
      <c r="E250" s="8">
        <v>83</v>
      </c>
      <c r="F250" s="7">
        <v>91.26</v>
      </c>
      <c r="G250" s="9">
        <f t="shared" si="5"/>
        <v>87.956</v>
      </c>
    </row>
    <row r="251" ht="24" customHeight="1" spans="1:7">
      <c r="A251" s="5">
        <v>249</v>
      </c>
      <c r="B251" s="6" t="s">
        <v>1320</v>
      </c>
      <c r="C251" s="6" t="s">
        <v>1321</v>
      </c>
      <c r="D251" s="7" t="s">
        <v>1317</v>
      </c>
      <c r="E251" s="8">
        <v>78.5</v>
      </c>
      <c r="F251" s="7">
        <v>88.18</v>
      </c>
      <c r="G251" s="9">
        <f t="shared" si="5"/>
        <v>84.308</v>
      </c>
    </row>
    <row r="252" ht="24" customHeight="1" spans="1:7">
      <c r="A252" s="5">
        <v>250</v>
      </c>
      <c r="B252" s="6" t="s">
        <v>1322</v>
      </c>
      <c r="C252" s="6" t="s">
        <v>1323</v>
      </c>
      <c r="D252" s="7" t="s">
        <v>1317</v>
      </c>
      <c r="E252" s="8">
        <v>76.25</v>
      </c>
      <c r="F252" s="7">
        <v>87.58</v>
      </c>
      <c r="G252" s="9">
        <f t="shared" si="5"/>
        <v>83.048</v>
      </c>
    </row>
    <row r="253" ht="24" customHeight="1" spans="1:7">
      <c r="A253" s="5">
        <v>251</v>
      </c>
      <c r="B253" s="6" t="s">
        <v>1324</v>
      </c>
      <c r="C253" s="6" t="s">
        <v>1325</v>
      </c>
      <c r="D253" s="7" t="s">
        <v>1317</v>
      </c>
      <c r="E253" s="8">
        <v>76.25</v>
      </c>
      <c r="F253" s="7">
        <v>86.44</v>
      </c>
      <c r="G253" s="9">
        <f t="shared" si="5"/>
        <v>82.364</v>
      </c>
    </row>
    <row r="254" ht="24" customHeight="1" spans="1:7">
      <c r="A254" s="5">
        <v>252</v>
      </c>
      <c r="B254" s="6" t="s">
        <v>1326</v>
      </c>
      <c r="C254" s="6" t="s">
        <v>1327</v>
      </c>
      <c r="D254" s="7" t="s">
        <v>1317</v>
      </c>
      <c r="E254" s="8">
        <v>78</v>
      </c>
      <c r="F254" s="7">
        <v>86.92</v>
      </c>
      <c r="G254" s="9">
        <f t="shared" si="5"/>
        <v>83.352</v>
      </c>
    </row>
    <row r="255" ht="24" customHeight="1" spans="1:7">
      <c r="A255" s="5">
        <v>253</v>
      </c>
      <c r="B255" s="6" t="s">
        <v>1328</v>
      </c>
      <c r="C255" s="6" t="s">
        <v>1329</v>
      </c>
      <c r="D255" s="7" t="s">
        <v>1317</v>
      </c>
      <c r="E255" s="8">
        <v>81.5</v>
      </c>
      <c r="F255" s="7">
        <v>90.38</v>
      </c>
      <c r="G255" s="9">
        <f t="shared" si="5"/>
        <v>86.828</v>
      </c>
    </row>
  </sheetData>
  <sortState ref="A3:G255">
    <sortCondition ref="D3:D255"/>
    <sortCondition ref="A3:A255"/>
  </sortState>
  <mergeCells count="1">
    <mergeCell ref="A1:G1"/>
  </mergeCells>
  <printOptions horizontalCentered="1"/>
  <pageMargins left="0.554861111111111" right="0.554861111111111" top="0.511805555555556" bottom="0.35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小学语文（女）、小学数学（女）岗位</vt:lpstr>
      <vt:lpstr>数字媒体技术、计算机、初中信息、小学信息岗位</vt:lpstr>
      <vt:lpstr>音体美岗位</vt:lpstr>
      <vt:lpstr>幼师岗位</vt:lpstr>
      <vt:lpstr>其他岗位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2021-05-17T06:11:00Z</dcterms:created>
  <dcterms:modified xsi:type="dcterms:W3CDTF">2021-05-31T09:01:31Z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7AD149FB9A3E47938D76A5A056E6AC04</vt:lpwstr>
  </property>
  <property fmtid="{D5CDD505-2E9C-101B-9397-08002B2CF9AE}" pid="3" name="KSOProductBuildVer">
    <vt:lpwstr>2052-11.1.0.10495</vt:lpwstr>
  </property>
</Properties>
</file>